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925" yWindow="2520" windowWidth="12480" windowHeight="9705" activeTab="1"/>
  </bookViews>
  <sheets>
    <sheet name="1. Budget | Financial statement" sheetId="1" r:id="rId1"/>
    <sheet name="2. Supporting notes" sheetId="2" r:id="rId2"/>
  </sheets>
  <definedNames>
    <definedName name="_xlnm.Print_Area" localSheetId="1">'2. Supporting notes'!$A$1:$I$151</definedName>
  </definedNames>
  <calcPr calcId="179017"/>
</workbook>
</file>

<file path=xl/calcChain.xml><?xml version="1.0" encoding="utf-8"?>
<calcChain xmlns="http://schemas.openxmlformats.org/spreadsheetml/2006/main">
  <c r="E30" i="2" l="1"/>
  <c r="I49" i="2" l="1"/>
  <c r="C7" i="2"/>
  <c r="C9" i="2"/>
  <c r="C6" i="2"/>
  <c r="C8" i="2"/>
  <c r="E48" i="2"/>
  <c r="I48" i="2"/>
  <c r="A148" i="2"/>
  <c r="I144" i="2"/>
  <c r="A137" i="2"/>
  <c r="I134" i="2" l="1"/>
  <c r="E134" i="2"/>
  <c r="A129" i="2"/>
  <c r="I126" i="2"/>
  <c r="E126" i="2"/>
  <c r="A122" i="2"/>
  <c r="I119" i="2"/>
  <c r="E119" i="2"/>
  <c r="A114" i="2"/>
  <c r="I109" i="2"/>
  <c r="E109" i="2"/>
  <c r="I108" i="2"/>
  <c r="I111" i="2" s="1"/>
  <c r="E108" i="2"/>
  <c r="E111" i="2" s="1"/>
  <c r="A105" i="2"/>
  <c r="I102" i="2"/>
  <c r="E102" i="2"/>
  <c r="A97" i="2"/>
  <c r="I94" i="2"/>
  <c r="E94" i="2"/>
  <c r="A89" i="2"/>
  <c r="I86" i="2"/>
  <c r="E86" i="2"/>
  <c r="A78" i="2"/>
  <c r="I75" i="2"/>
  <c r="D16" i="1" s="1"/>
  <c r="E75" i="2"/>
  <c r="C16" i="1" s="1"/>
  <c r="A70" i="2"/>
  <c r="I67" i="2"/>
  <c r="E67" i="2"/>
  <c r="A62" i="2"/>
  <c r="I59" i="2"/>
  <c r="E59" i="2"/>
  <c r="A54" i="2"/>
  <c r="I51" i="2"/>
  <c r="E51" i="2" s="1"/>
  <c r="A45" i="2"/>
  <c r="I42" i="2"/>
  <c r="E42" i="2"/>
  <c r="A37" i="2"/>
  <c r="I34" i="2"/>
  <c r="E34" i="2"/>
  <c r="A27" i="2"/>
  <c r="I24" i="2"/>
  <c r="E24" i="2"/>
  <c r="A17" i="2"/>
  <c r="G14" i="2"/>
  <c r="C14" i="2" l="1"/>
  <c r="I12" i="2"/>
  <c r="E12" i="2"/>
  <c r="I11" i="2"/>
  <c r="I10" i="2"/>
  <c r="I7" i="2"/>
  <c r="E7" i="2"/>
  <c r="I9" i="2"/>
  <c r="E9" i="2"/>
  <c r="I6" i="2"/>
  <c r="E6" i="2"/>
  <c r="I8" i="2"/>
  <c r="E8" i="2"/>
  <c r="A2" i="2"/>
  <c r="E14" i="2" l="1"/>
  <c r="I14" i="2"/>
  <c r="C21" i="1"/>
  <c r="D20" i="1" s="1"/>
  <c r="C20" i="1" s="1"/>
  <c r="D19" i="1" s="1"/>
  <c r="C19" i="1" s="1"/>
  <c r="D18" i="1" s="1"/>
  <c r="C18" i="1" s="1"/>
  <c r="D17" i="1"/>
  <c r="C17" i="1"/>
  <c r="D15" i="1"/>
  <c r="C15" i="1" s="1"/>
  <c r="D14" i="1" s="1"/>
  <c r="C14" i="1" s="1"/>
  <c r="D13" i="1" s="1"/>
  <c r="C7" i="1"/>
  <c r="D6" i="1" s="1"/>
  <c r="C6" i="1" s="1"/>
  <c r="D5" i="1" s="1"/>
  <c r="C5" i="1" l="1"/>
  <c r="C13" i="1"/>
  <c r="C22" i="1"/>
  <c r="C23" i="1"/>
  <c r="D24" i="1"/>
  <c r="D23" i="1"/>
  <c r="D22" i="1"/>
  <c r="D21" i="1"/>
  <c r="D7" i="1"/>
  <c r="D8" i="1"/>
  <c r="D10" i="1" s="1"/>
  <c r="C8" i="1"/>
  <c r="D27" i="1" l="1"/>
  <c r="C10" i="1"/>
  <c r="D29" i="1"/>
  <c r="C25" i="1"/>
  <c r="C27" i="1" s="1"/>
  <c r="C29" i="1" l="1"/>
</calcChain>
</file>

<file path=xl/sharedStrings.xml><?xml version="1.0" encoding="utf-8"?>
<sst xmlns="http://schemas.openxmlformats.org/spreadsheetml/2006/main" count="226" uniqueCount="80">
  <si>
    <t>Income</t>
  </si>
  <si>
    <t>Registration fees</t>
  </si>
  <si>
    <t>Other earnings</t>
  </si>
  <si>
    <t>Grants</t>
  </si>
  <si>
    <t>Other income</t>
  </si>
  <si>
    <t>Total Income</t>
  </si>
  <si>
    <t>Expenses</t>
  </si>
  <si>
    <t>Speaker/musician fees/expenses</t>
  </si>
  <si>
    <t>Meeting rooms</t>
  </si>
  <si>
    <t>Technical equipment</t>
  </si>
  <si>
    <t>Staffing</t>
  </si>
  <si>
    <t xml:space="preserve">Catering </t>
  </si>
  <si>
    <t>Registration costs</t>
  </si>
  <si>
    <t>Administration</t>
  </si>
  <si>
    <t>Insurance</t>
  </si>
  <si>
    <t>Other expenses</t>
  </si>
  <si>
    <t>Contingency (normally 5%)</t>
  </si>
  <si>
    <t>Exhibitors</t>
  </si>
  <si>
    <t>Leafleting</t>
  </si>
  <si>
    <t>Other</t>
  </si>
  <si>
    <t>Coffee/tea/bickies</t>
  </si>
  <si>
    <t>Quantity</t>
  </si>
  <si>
    <t>Budget</t>
  </si>
  <si>
    <t>Surplus / (Deficit)</t>
  </si>
  <si>
    <t>Total Expenses</t>
  </si>
  <si>
    <t>Budget (£)</t>
  </si>
  <si>
    <t>Out-turn (£)</t>
  </si>
  <si>
    <t>Out-turn</t>
  </si>
  <si>
    <t>Net loss / (surplus)</t>
  </si>
  <si>
    <t>n/a</t>
  </si>
  <si>
    <t>Note</t>
  </si>
  <si>
    <t>----------</t>
  </si>
  <si>
    <t>=======</t>
  </si>
  <si>
    <t>Unit (£)</t>
  </si>
  <si>
    <t>Total (£)</t>
  </si>
  <si>
    <t>OTHER EARNINGS</t>
  </si>
  <si>
    <t>OTHER INCOME</t>
  </si>
  <si>
    <t>The notes following form part of this budget / financial statement</t>
  </si>
  <si>
    <t>Programme committee</t>
  </si>
  <si>
    <t>Conference ushers</t>
  </si>
  <si>
    <t>OTHER EXPENSES</t>
  </si>
  <si>
    <t>Self-financing items (unbudgeted)</t>
  </si>
  <si>
    <t>LESS: Payments collected from delegates</t>
  </si>
  <si>
    <r>
      <t xml:space="preserve">INSURANCE
</t>
    </r>
    <r>
      <rPr>
        <sz val="11"/>
        <color theme="1"/>
        <rFont val="Calibri"/>
        <family val="2"/>
        <scheme val="minor"/>
      </rPr>
      <t>In most cases appropriate cover for the event will be provided by your institution's general insurance policy, so that nothing need be budgeted here. Please check, however.</t>
    </r>
    <r>
      <rPr>
        <b/>
        <sz val="11"/>
        <color theme="1"/>
        <rFont val="Calibri"/>
        <family val="2"/>
        <scheme val="minor"/>
      </rPr>
      <t xml:space="preserve"> </t>
    </r>
  </si>
  <si>
    <t xml:space="preserve">Comments: </t>
  </si>
  <si>
    <r>
      <t xml:space="preserve">REGISTRATION COSTS
</t>
    </r>
    <r>
      <rPr>
        <sz val="11"/>
        <color theme="1"/>
        <rFont val="Calibri"/>
        <family val="2"/>
        <scheme val="minor"/>
      </rPr>
      <t>E.g. credit card charges, Finance Office handling charges, if applicable</t>
    </r>
  </si>
  <si>
    <t>gratis</t>
  </si>
  <si>
    <r>
      <t xml:space="preserve">MEETING ROOMS
</t>
    </r>
    <r>
      <rPr>
        <sz val="11"/>
        <color theme="1"/>
        <rFont val="Calibri"/>
        <family val="2"/>
        <scheme val="minor"/>
      </rPr>
      <t xml:space="preserve">See Hosting form Section C(6). Please only record actual cash costs to yourselves as organisers, entering 'gratis' if, like many of our hosts, you can provide rooms without cost. Please use Note 18 If you wish to indicate the value of rooms supplied without charge. </t>
    </r>
  </si>
  <si>
    <r>
      <t xml:space="preserve">TECHNICAL EQUIPMENT
</t>
    </r>
    <r>
      <rPr>
        <sz val="11"/>
        <color theme="1"/>
        <rFont val="Calibri"/>
        <family val="2"/>
        <scheme val="minor"/>
      </rPr>
      <t>E.g. Audio-visual, public address systems, etc, if applicable.</t>
    </r>
  </si>
  <si>
    <r>
      <t xml:space="preserve">STAFFING
</t>
    </r>
    <r>
      <rPr>
        <sz val="11"/>
        <color theme="1"/>
        <rFont val="Calibri"/>
        <family val="2"/>
        <scheme val="minor"/>
      </rPr>
      <t xml:space="preserve">e.g. Administrative staff, security cover, fees to piano technician, if applicable. </t>
    </r>
  </si>
  <si>
    <r>
      <t xml:space="preserve">CATERING
</t>
    </r>
    <r>
      <rPr>
        <sz val="11"/>
        <color theme="1"/>
        <rFont val="Calibri"/>
        <family val="2"/>
        <scheme val="minor"/>
      </rPr>
      <t>See Hosting form Section C(8). Please use this Note for catering included in the conference registration fee. This will normally comprise coffee/tea/bickies in the refreshment breaks and drinks reception costs (before offsetting with sponsorship income). And in some cases lunches, depending on local circumstances. For catering items that are self-financing and outside the scope of the registration fee (e.g. a Conference dinner, if applicable), please use Note 16.</t>
    </r>
  </si>
  <si>
    <t>Lunches (if applicable)</t>
  </si>
  <si>
    <t>Wine receptions (see also Note 3)</t>
  </si>
  <si>
    <r>
      <t xml:space="preserve">ADMINISTRATION
</t>
    </r>
    <r>
      <rPr>
        <sz val="11"/>
        <color theme="1"/>
        <rFont val="Calibri"/>
        <family val="2"/>
        <scheme val="minor"/>
      </rPr>
      <t>This will probably comprise mainly stationery costs, including the production and printing of programme books, name badges, etc.</t>
    </r>
  </si>
  <si>
    <t>EXAMPLE: Conference dinner</t>
  </si>
  <si>
    <t>Payment to restaurant or caterers</t>
  </si>
  <si>
    <r>
      <t xml:space="preserve">SELF-FINANCING ITEMS
</t>
    </r>
    <r>
      <rPr>
        <sz val="11"/>
        <color theme="1"/>
        <rFont val="Calibri"/>
        <family val="2"/>
        <scheme val="minor"/>
      </rPr>
      <t>Please use this note to indicate and report on items for which you are acting as handling agent only, i.e. while you expect them to break even and therefore to lie outside the budget, they may result in a loss or surplus.</t>
    </r>
  </si>
  <si>
    <t xml:space="preserve">Aditional comments: </t>
  </si>
  <si>
    <t>Comments:</t>
  </si>
  <si>
    <r>
      <t xml:space="preserve">SURPLUS / (DEFICIT)
</t>
    </r>
    <r>
      <rPr>
        <sz val="11"/>
        <color theme="1"/>
        <rFont val="Calibri"/>
        <family val="2"/>
        <scheme val="minor"/>
      </rPr>
      <t>Please indicate which division of your institution will receive any surplus or has agreed to meet any deficit. You may wish to give some indication of the use to which a surplus will be put (e.g. to support postgraduate research related activities, continued group student membership of RMA, etc).</t>
    </r>
  </si>
  <si>
    <r>
      <t xml:space="preserve">GRANTS &amp; SPONSORHIP
</t>
    </r>
    <r>
      <rPr>
        <sz val="11"/>
        <color theme="1"/>
        <rFont val="Calibri"/>
        <family val="2"/>
        <scheme val="minor"/>
      </rPr>
      <t>RMA grants pre-entered here will be confirmed on acceptance of this budget, subject to conditions being met. Please indicate whether additional grants here indicated are confirmed and if not indicate the dates when you expect to know.</t>
    </r>
  </si>
  <si>
    <t>Programme book advertising</t>
  </si>
  <si>
    <t>Official conference guests (e.g. keynotes, hired performers)</t>
  </si>
  <si>
    <t>Programme committee, conference organisers  / assistants</t>
  </si>
  <si>
    <t>EXAMPLE (Please adapt as required; the totals row and columns will adjust automatically):</t>
  </si>
  <si>
    <r>
      <t xml:space="preserve">PROGRAMME COMMITTEE
</t>
    </r>
    <r>
      <rPr>
        <sz val="11"/>
        <color theme="1"/>
        <rFont val="Calibri"/>
        <family val="2"/>
        <scheme val="minor"/>
      </rPr>
      <t>Expenses will typically include travel in connection with three organising committee meetings.</t>
    </r>
  </si>
  <si>
    <r>
      <t xml:space="preserve">CONFERENCE USHERS
</t>
    </r>
    <r>
      <rPr>
        <sz val="11"/>
        <color theme="1"/>
        <rFont val="Calibri"/>
        <family val="2"/>
        <scheme val="minor"/>
      </rPr>
      <t>Possibly the cost of providing conference dinners.</t>
    </r>
  </si>
  <si>
    <t>Notes to the Summary budget / Financial statement</t>
  </si>
  <si>
    <t>Summary budget / Financial statement</t>
  </si>
  <si>
    <t>Please do not attempt to amend this sheet. It will adjust automatically as you complete the Supporting notes on Sheet 2</t>
  </si>
  <si>
    <t xml:space="preserve">Non-BFE/RMA member: 3-day standard  </t>
  </si>
  <si>
    <t xml:space="preserve">BFE/RMA member: 3-day standard  </t>
  </si>
  <si>
    <r>
      <t xml:space="preserve">SPEAKER/MUSICIANS' FEES/EXPENSES
</t>
    </r>
    <r>
      <rPr>
        <sz val="11"/>
        <color theme="1"/>
        <rFont val="Calibri"/>
        <family val="2"/>
        <scheme val="minor"/>
      </rPr>
      <t>Travel and accommodation expenses for the Roche invited keynote speaker will be met by RMA and should not be included here (although there are fixed limits, depending on geographical point of origin, excess costs beyond which hosts are expected to meet). However, you may wish to budget for treating this and other special conference guests to the conference dinner, if applicable, or to taking them out for a meal.</t>
    </r>
  </si>
  <si>
    <t xml:space="preserve">BFE/RMA member: single day rate   </t>
  </si>
  <si>
    <t xml:space="preserve">Non-BFE/RMA member: single day rate   </t>
  </si>
  <si>
    <r>
      <t xml:space="preserve">INCOME, GOODS, OR SERVICES IN KIND
</t>
    </r>
    <r>
      <rPr>
        <sz val="11"/>
        <color theme="1"/>
        <rFont val="Calibri"/>
        <family val="2"/>
        <scheme val="minor"/>
      </rPr>
      <t>Please indicate the value of any goods and services not expressed above in cash terms. E.g. waived charges for rooms, equipment, musicians' services, staff time, overheads, etc.</t>
    </r>
  </si>
  <si>
    <r>
      <t xml:space="preserve">REGISTRATION FEES
</t>
    </r>
    <r>
      <rPr>
        <sz val="11"/>
        <color theme="1"/>
        <rFont val="Calibri"/>
        <family val="2"/>
        <scheme val="minor"/>
      </rPr>
      <t xml:space="preserve">Conference attendance is price sensitive. To to encourage inclusivity and achieve economies of scale, costs to delegates must be kept to a minimum. Hosts are encouraged to seek additional funding to achieve the level of registration fees here suggested. BFE-RMA Research Student Conferences have typically attracted around 100 paying delegates attending the full three days. Additionally around 40 have attended single days. We suggest budgeting cautiously, however, since attendance numbers depend on many factors. Registration fees should be waived for invited keynote speakers, hired performers and workshop leaders, etc; also for full members of the programme committee and designated conference assistants. Unless indicated otherwise, all others, including RMA officers, are expected to pay up. </t>
    </r>
  </si>
  <si>
    <t>RMA conference grant (subject to CPI adjustment)</t>
  </si>
  <si>
    <t>BFE conference grant (one third of RMA grant)</t>
  </si>
  <si>
    <t>RMA re Routledge wine reception (see Note 9, under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</si>
</sst>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8" x14ac:knownFonts="1">
    <font>
      <sz val="11"/>
      <color theme="1"/>
      <name val="Calibri"/>
      <family val="2"/>
      <scheme val="minor"/>
    </font>
    <font>
      <b/>
      <sz val="11"/>
      <color theme="1"/>
      <name val="Calibri"/>
      <family val="2"/>
      <scheme val="minor"/>
    </font>
    <font>
      <b/>
      <sz val="20"/>
      <color theme="1"/>
      <name val="Calibri"/>
      <family val="2"/>
      <scheme val="minor"/>
    </font>
    <font>
      <sz val="11"/>
      <color rgb="FFFF0000"/>
      <name val="Calibri"/>
      <family val="2"/>
      <scheme val="minor"/>
    </font>
    <font>
      <b/>
      <strike/>
      <sz val="11"/>
      <color theme="1"/>
      <name val="Calibri"/>
      <family val="2"/>
      <scheme val="minor"/>
    </font>
    <font>
      <sz val="11"/>
      <name val="Calibri"/>
      <family val="2"/>
      <scheme val="minor"/>
    </font>
    <font>
      <b/>
      <sz val="11"/>
      <name val="Calibri"/>
      <family val="2"/>
      <scheme val="minor"/>
    </font>
    <font>
      <sz val="2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67">
    <xf numFmtId="0" fontId="0" fillId="0" borderId="0" xfId="0"/>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vertical="top"/>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center" vertical="top"/>
    </xf>
    <xf numFmtId="0" fontId="2" fillId="0" borderId="0" xfId="0" applyFont="1" applyAlignment="1">
      <alignment horizontal="center" vertical="top"/>
    </xf>
    <xf numFmtId="0" fontId="1" fillId="0" borderId="0" xfId="0" applyFont="1" applyAlignment="1">
      <alignment horizontal="center" vertical="top"/>
    </xf>
    <xf numFmtId="0" fontId="0" fillId="0" borderId="0" xfId="0" quotePrefix="1" applyAlignment="1">
      <alignment horizontal="right" vertical="top"/>
    </xf>
    <xf numFmtId="0" fontId="1" fillId="0" borderId="0" xfId="0" quotePrefix="1" applyFont="1" applyAlignment="1">
      <alignment horizontal="right" vertical="top"/>
    </xf>
    <xf numFmtId="0" fontId="4" fillId="0" borderId="0" xfId="0" applyFont="1" applyAlignment="1">
      <alignment horizontal="left" vertical="top" wrapText="1"/>
    </xf>
    <xf numFmtId="0" fontId="0" fillId="0" borderId="0" xfId="0" applyFont="1" applyAlignment="1">
      <alignment horizontal="right" vertical="top"/>
    </xf>
    <xf numFmtId="0" fontId="0" fillId="0" borderId="0" xfId="0" applyFont="1" applyAlignment="1">
      <alignment vertical="top"/>
    </xf>
    <xf numFmtId="0" fontId="0"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right" vertical="top"/>
    </xf>
    <xf numFmtId="0" fontId="1" fillId="2" borderId="0" xfId="0" applyFont="1" applyFill="1" applyAlignment="1">
      <alignment horizontal="left" vertical="top" wrapText="1"/>
    </xf>
    <xf numFmtId="0" fontId="0" fillId="2" borderId="0" xfId="0" applyFill="1" applyAlignment="1">
      <alignment horizontal="right" vertical="top"/>
    </xf>
    <xf numFmtId="0" fontId="0" fillId="2" borderId="0" xfId="0" applyFill="1" applyAlignment="1">
      <alignment vertical="top"/>
    </xf>
    <xf numFmtId="0" fontId="5" fillId="0" borderId="0" xfId="0" applyFont="1" applyAlignment="1">
      <alignment horizontal="left" vertical="top" wrapText="1"/>
    </xf>
    <xf numFmtId="0" fontId="5" fillId="0" borderId="0" xfId="0" applyFont="1" applyAlignment="1">
      <alignment horizontal="right" vertical="top"/>
    </xf>
    <xf numFmtId="0" fontId="5" fillId="0" borderId="0" xfId="0" applyFont="1" applyAlignment="1">
      <alignment vertical="top"/>
    </xf>
    <xf numFmtId="0" fontId="5" fillId="0" borderId="0" xfId="0" quotePrefix="1" applyFont="1" applyAlignment="1">
      <alignment horizontal="right" vertical="top"/>
    </xf>
    <xf numFmtId="0" fontId="6" fillId="0" borderId="0" xfId="0" quotePrefix="1" applyFont="1" applyAlignment="1">
      <alignment horizontal="right" vertical="top"/>
    </xf>
    <xf numFmtId="0" fontId="6"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wrapText="1"/>
    </xf>
    <xf numFmtId="0" fontId="0" fillId="0" borderId="0" xfId="0" applyFont="1" applyAlignment="1" applyProtection="1">
      <alignment horizontal="right" vertical="top"/>
      <protection locked="0"/>
    </xf>
    <xf numFmtId="0" fontId="0" fillId="0" borderId="0" xfId="0" applyAlignment="1" applyProtection="1">
      <alignment horizontal="right" vertical="top"/>
      <protection locked="0"/>
    </xf>
    <xf numFmtId="0" fontId="0" fillId="0" borderId="0" xfId="0" quotePrefix="1" applyAlignment="1" applyProtection="1">
      <alignment horizontal="right" vertical="top"/>
      <protection locked="0"/>
    </xf>
    <xf numFmtId="1" fontId="0" fillId="0" borderId="0" xfId="0" applyNumberFormat="1" applyFont="1" applyAlignment="1" applyProtection="1">
      <alignment horizontal="right" vertical="top"/>
      <protection locked="0"/>
    </xf>
    <xf numFmtId="164" fontId="0" fillId="0" borderId="0" xfId="0" applyNumberFormat="1" applyFont="1" applyAlignment="1" applyProtection="1">
      <alignment horizontal="right" vertical="top"/>
      <protection locked="0"/>
    </xf>
    <xf numFmtId="0" fontId="1" fillId="0" borderId="0" xfId="0" quotePrefix="1" applyFont="1" applyAlignment="1" applyProtection="1">
      <alignment horizontal="right" vertical="top"/>
      <protection locked="0"/>
    </xf>
    <xf numFmtId="0" fontId="0" fillId="0" borderId="0" xfId="0" applyFont="1" applyAlignment="1" applyProtection="1">
      <alignment horizontal="right" vertical="top"/>
    </xf>
    <xf numFmtId="0" fontId="0" fillId="0" borderId="0" xfId="0" applyAlignment="1" applyProtection="1">
      <alignment horizontal="right" vertical="top"/>
    </xf>
    <xf numFmtId="1" fontId="0" fillId="0" borderId="0" xfId="0" applyNumberFormat="1" applyFont="1" applyAlignment="1" applyProtection="1">
      <alignment horizontal="right" vertical="top"/>
    </xf>
    <xf numFmtId="1" fontId="0" fillId="0" borderId="0" xfId="0" applyNumberFormat="1" applyAlignment="1" applyProtection="1">
      <alignment horizontal="right" vertical="top"/>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top"/>
    </xf>
    <xf numFmtId="0" fontId="5" fillId="0" borderId="0" xfId="0" applyFont="1" applyAlignment="1">
      <alignment horizontal="left" vertical="top" wrapText="1"/>
    </xf>
    <xf numFmtId="1" fontId="0" fillId="0" borderId="0" xfId="0" applyNumberFormat="1" applyAlignment="1">
      <alignment horizontal="right" vertical="top"/>
    </xf>
    <xf numFmtId="0" fontId="0" fillId="0" borderId="0" xfId="0" applyAlignment="1">
      <alignment horizontal="left" vertical="top" wrapText="1"/>
    </xf>
    <xf numFmtId="1" fontId="1" fillId="0" borderId="0" xfId="0" applyNumberFormat="1" applyFont="1" applyAlignment="1">
      <alignment horizontal="right" vertical="top"/>
    </xf>
    <xf numFmtId="0" fontId="5" fillId="0" borderId="0" xfId="0" applyFont="1" applyAlignment="1">
      <alignment horizontal="left" vertical="top" wrapText="1"/>
    </xf>
    <xf numFmtId="0" fontId="7" fillId="0" borderId="0" xfId="0" applyFont="1" applyAlignment="1">
      <alignment horizontal="center" vertical="top"/>
    </xf>
    <xf numFmtId="0" fontId="3" fillId="0" borderId="0" xfId="0" applyFont="1" applyAlignment="1">
      <alignment horizontal="center" vertical="top" wrapText="1"/>
    </xf>
    <xf numFmtId="0" fontId="0" fillId="0" borderId="0" xfId="0" applyFont="1" applyAlignment="1">
      <alignment horizontal="center" vertical="top" wrapText="1"/>
    </xf>
    <xf numFmtId="0" fontId="1" fillId="2" borderId="0" xfId="0" applyFont="1" applyFill="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7" fillId="2" borderId="0" xfId="0" applyFont="1" applyFill="1" applyAlignment="1">
      <alignment horizontal="center" vertical="top"/>
    </xf>
    <xf numFmtId="0" fontId="2" fillId="2" borderId="0" xfId="0" applyFont="1" applyFill="1" applyAlignment="1">
      <alignment horizontal="center" vertical="top"/>
    </xf>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horizontal="center" vertical="top"/>
    </xf>
    <xf numFmtId="0" fontId="0" fillId="3" borderId="0" xfId="0" applyFill="1" applyAlignment="1">
      <alignment horizontal="right" vertical="top"/>
    </xf>
    <xf numFmtId="0" fontId="0" fillId="3" borderId="0" xfId="0" applyFont="1" applyFill="1" applyAlignment="1">
      <alignment horizontal="left" vertical="top" wrapText="1"/>
    </xf>
    <xf numFmtId="0" fontId="0" fillId="3" borderId="0" xfId="0" applyFont="1" applyFill="1" applyAlignment="1">
      <alignment horizontal="right" vertical="top"/>
    </xf>
    <xf numFmtId="1" fontId="0" fillId="3" borderId="0" xfId="0" applyNumberFormat="1" applyFont="1" applyFill="1" applyAlignment="1">
      <alignment horizontal="righ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Layout" topLeftCell="A48" zoomScaleNormal="100" workbookViewId="0">
      <selection sqref="A1:D1"/>
    </sheetView>
  </sheetViews>
  <sheetFormatPr defaultColWidth="9.140625" defaultRowHeight="15" x14ac:dyDescent="0.25"/>
  <cols>
    <col min="1" max="1" width="53" style="18" customWidth="1"/>
    <col min="2" max="2" width="5.42578125" style="19" bestFit="1" customWidth="1"/>
    <col min="3" max="3" width="10.140625" style="17" bestFit="1" customWidth="1"/>
    <col min="4" max="4" width="11.5703125" style="17" bestFit="1" customWidth="1"/>
    <col min="5" max="16384" width="9.140625" style="18"/>
  </cols>
  <sheetData>
    <row r="1" spans="1:4" ht="26.1" x14ac:dyDescent="0.35">
      <c r="A1" s="52" t="s">
        <v>68</v>
      </c>
      <c r="B1" s="52"/>
      <c r="C1" s="52"/>
      <c r="D1" s="52"/>
    </row>
    <row r="2" spans="1:4" ht="34.5" customHeight="1" x14ac:dyDescent="0.35">
      <c r="A2" s="53" t="s">
        <v>69</v>
      </c>
      <c r="B2" s="54"/>
      <c r="C2" s="54"/>
      <c r="D2" s="54"/>
    </row>
    <row r="3" spans="1:4" s="8" customFormat="1" x14ac:dyDescent="0.25">
      <c r="B3" s="46" t="s">
        <v>30</v>
      </c>
      <c r="C3" s="7" t="s">
        <v>25</v>
      </c>
      <c r="D3" s="7" t="s">
        <v>26</v>
      </c>
    </row>
    <row r="4" spans="1:4" ht="26.1" x14ac:dyDescent="0.35">
      <c r="A4" s="8" t="s">
        <v>0</v>
      </c>
      <c r="B4" s="12"/>
    </row>
    <row r="5" spans="1:4" ht="14.45" x14ac:dyDescent="0.35">
      <c r="A5" s="18" t="s">
        <v>1</v>
      </c>
      <c r="B5" s="19">
        <v>1</v>
      </c>
      <c r="C5" s="36">
        <f>'2. Supporting notes'!E14</f>
        <v>4937.5</v>
      </c>
      <c r="D5" s="33">
        <f>'2. Supporting notes'!I14</f>
        <v>0</v>
      </c>
    </row>
    <row r="6" spans="1:4" ht="14.45" x14ac:dyDescent="0.35">
      <c r="A6" s="18" t="s">
        <v>2</v>
      </c>
      <c r="B6" s="19">
        <v>2</v>
      </c>
      <c r="C6" s="33">
        <f>'2. Supporting notes'!E24</f>
        <v>0</v>
      </c>
      <c r="D6" s="33">
        <f>'2. Supporting notes'!I24</f>
        <v>0</v>
      </c>
    </row>
    <row r="7" spans="1:4" ht="14.45" x14ac:dyDescent="0.35">
      <c r="A7" s="18" t="s">
        <v>3</v>
      </c>
      <c r="B7" s="19">
        <v>3</v>
      </c>
      <c r="C7" s="36">
        <f>'2. Supporting notes'!E34</f>
        <v>2666.6666666666665</v>
      </c>
      <c r="D7" s="36">
        <f>'2. Supporting notes'!I34</f>
        <v>0</v>
      </c>
    </row>
    <row r="8" spans="1:4" ht="14.45" x14ac:dyDescent="0.35">
      <c r="A8" s="18" t="s">
        <v>4</v>
      </c>
      <c r="B8" s="19">
        <v>4</v>
      </c>
      <c r="C8" s="34">
        <f>'2. Supporting notes'!E42</f>
        <v>0</v>
      </c>
      <c r="D8" s="34">
        <f>'2. Supporting notes'!I42</f>
        <v>0</v>
      </c>
    </row>
    <row r="9" spans="1:4" ht="14.45" x14ac:dyDescent="0.35">
      <c r="C9" s="35" t="s">
        <v>31</v>
      </c>
      <c r="D9" s="35" t="s">
        <v>31</v>
      </c>
    </row>
    <row r="10" spans="1:4" ht="14.45" x14ac:dyDescent="0.35">
      <c r="A10" s="8" t="s">
        <v>5</v>
      </c>
      <c r="C10" s="36">
        <f>SUM(C5:C8)</f>
        <v>7604.1666666666661</v>
      </c>
      <c r="D10" s="33">
        <f>SUM(D5:D8)</f>
        <v>0</v>
      </c>
    </row>
    <row r="11" spans="1:4" s="8" customFormat="1" ht="14.45" x14ac:dyDescent="0.35">
      <c r="B11" s="46"/>
      <c r="C11" s="35" t="s">
        <v>31</v>
      </c>
      <c r="D11" s="35" t="s">
        <v>31</v>
      </c>
    </row>
    <row r="12" spans="1:4" ht="26.1" x14ac:dyDescent="0.35">
      <c r="A12" s="8" t="s">
        <v>6</v>
      </c>
      <c r="B12" s="12"/>
      <c r="C12" s="33"/>
      <c r="D12" s="33"/>
    </row>
    <row r="13" spans="1:4" ht="14.45" x14ac:dyDescent="0.35">
      <c r="A13" s="18" t="s">
        <v>7</v>
      </c>
      <c r="B13" s="19">
        <v>5</v>
      </c>
      <c r="C13" s="39">
        <f>'2. Supporting notes'!E51</f>
        <v>0</v>
      </c>
      <c r="D13" s="39">
        <f>'2. Supporting notes'!I51</f>
        <v>0</v>
      </c>
    </row>
    <row r="14" spans="1:4" ht="14.45" x14ac:dyDescent="0.35">
      <c r="A14" s="18" t="s">
        <v>8</v>
      </c>
      <c r="B14" s="19">
        <v>6</v>
      </c>
      <c r="C14" s="39">
        <f>'2. Supporting notes'!E59</f>
        <v>0</v>
      </c>
      <c r="D14" s="39">
        <f>'2. Supporting notes'!I59</f>
        <v>0</v>
      </c>
    </row>
    <row r="15" spans="1:4" ht="14.45" x14ac:dyDescent="0.35">
      <c r="A15" s="18" t="s">
        <v>9</v>
      </c>
      <c r="B15" s="19">
        <v>7</v>
      </c>
      <c r="C15" s="39">
        <f>'2. Supporting notes'!E67</f>
        <v>0</v>
      </c>
      <c r="D15" s="39">
        <f>'2. Supporting notes'!I67</f>
        <v>0</v>
      </c>
    </row>
    <row r="16" spans="1:4" ht="14.45" x14ac:dyDescent="0.35">
      <c r="A16" s="18" t="s">
        <v>10</v>
      </c>
      <c r="B16" s="19">
        <v>8</v>
      </c>
      <c r="C16" s="39">
        <f>'2. Supporting notes'!E75</f>
        <v>0</v>
      </c>
      <c r="D16" s="39">
        <f>'2. Supporting notes'!I75</f>
        <v>0</v>
      </c>
    </row>
    <row r="17" spans="1:4" ht="14.45" x14ac:dyDescent="0.35">
      <c r="A17" s="18" t="s">
        <v>11</v>
      </c>
      <c r="B17" s="19">
        <v>9</v>
      </c>
      <c r="C17" s="39">
        <f>'2. Supporting notes'!E86</f>
        <v>0</v>
      </c>
      <c r="D17" s="39">
        <f>'2. Supporting notes'!I86</f>
        <v>0</v>
      </c>
    </row>
    <row r="18" spans="1:4" ht="14.45" x14ac:dyDescent="0.35">
      <c r="A18" s="18" t="s">
        <v>12</v>
      </c>
      <c r="B18" s="19">
        <v>10</v>
      </c>
      <c r="C18" s="39">
        <f>'2. Supporting notes'!E94</f>
        <v>0</v>
      </c>
      <c r="D18" s="39">
        <f>'2. Supporting notes'!I94</f>
        <v>0</v>
      </c>
    </row>
    <row r="19" spans="1:4" ht="14.45" x14ac:dyDescent="0.35">
      <c r="A19" s="1" t="s">
        <v>38</v>
      </c>
      <c r="B19" s="19">
        <v>11</v>
      </c>
      <c r="C19" s="39">
        <f>'2. Supporting notes'!E102</f>
        <v>0</v>
      </c>
      <c r="D19" s="39">
        <f>'2. Supporting notes'!I102</f>
        <v>0</v>
      </c>
    </row>
    <row r="20" spans="1:4" ht="14.45" x14ac:dyDescent="0.35">
      <c r="A20" s="1" t="s">
        <v>39</v>
      </c>
      <c r="B20" s="19">
        <v>12</v>
      </c>
      <c r="C20" s="39">
        <f>'2. Supporting notes'!E111</f>
        <v>0</v>
      </c>
      <c r="D20" s="39">
        <f>'2. Supporting notes'!I111</f>
        <v>0</v>
      </c>
    </row>
    <row r="21" spans="1:4" ht="14.45" x14ac:dyDescent="0.35">
      <c r="A21" s="18" t="s">
        <v>13</v>
      </c>
      <c r="B21" s="19">
        <v>13</v>
      </c>
      <c r="C21" s="39">
        <f>'2. Supporting notes'!E119</f>
        <v>0</v>
      </c>
      <c r="D21" s="39">
        <f>'2. Supporting notes'!I119</f>
        <v>0</v>
      </c>
    </row>
    <row r="22" spans="1:4" ht="14.45" x14ac:dyDescent="0.35">
      <c r="A22" s="18" t="s">
        <v>14</v>
      </c>
      <c r="B22" s="19">
        <v>14</v>
      </c>
      <c r="C22" s="39">
        <f>'2. Supporting notes'!E126</f>
        <v>0</v>
      </c>
      <c r="D22" s="39">
        <f>'2. Supporting notes'!I126</f>
        <v>0</v>
      </c>
    </row>
    <row r="23" spans="1:4" ht="14.45" x14ac:dyDescent="0.35">
      <c r="A23" s="18" t="s">
        <v>15</v>
      </c>
      <c r="B23" s="19">
        <v>15</v>
      </c>
      <c r="C23" s="39">
        <f>'2. Supporting notes'!E134</f>
        <v>0</v>
      </c>
      <c r="D23" s="39">
        <f>'2. Supporting notes'!I134</f>
        <v>0</v>
      </c>
    </row>
    <row r="24" spans="1:4" ht="14.45" x14ac:dyDescent="0.35">
      <c r="A24" s="1" t="s">
        <v>41</v>
      </c>
      <c r="B24" s="19">
        <v>16</v>
      </c>
      <c r="C24" s="40" t="s">
        <v>29</v>
      </c>
      <c r="D24" s="39">
        <f>'2. Supporting notes'!I144</f>
        <v>0</v>
      </c>
    </row>
    <row r="25" spans="1:4" ht="14.45" x14ac:dyDescent="0.35">
      <c r="A25" s="18" t="s">
        <v>16</v>
      </c>
      <c r="C25" s="41">
        <f>SUM(C13:C23)*5%</f>
        <v>0</v>
      </c>
      <c r="D25" s="42" t="s">
        <v>29</v>
      </c>
    </row>
    <row r="26" spans="1:4" ht="14.45" x14ac:dyDescent="0.35">
      <c r="C26" s="35" t="s">
        <v>31</v>
      </c>
      <c r="D26" s="35" t="s">
        <v>31</v>
      </c>
    </row>
    <row r="27" spans="1:4" ht="14.45" x14ac:dyDescent="0.35">
      <c r="A27" s="8" t="s">
        <v>24</v>
      </c>
      <c r="C27" s="36">
        <f>SUM(C13:C25)</f>
        <v>0</v>
      </c>
      <c r="D27" s="36">
        <f>SUM(D13:D25)</f>
        <v>0</v>
      </c>
    </row>
    <row r="28" spans="1:4" s="8" customFormat="1" x14ac:dyDescent="0.25">
      <c r="B28" s="11"/>
      <c r="C28" s="35" t="s">
        <v>31</v>
      </c>
      <c r="D28" s="35" t="s">
        <v>31</v>
      </c>
    </row>
    <row r="29" spans="1:4" x14ac:dyDescent="0.25">
      <c r="A29" s="8" t="s">
        <v>23</v>
      </c>
      <c r="B29" s="19">
        <v>17</v>
      </c>
      <c r="C29" s="36">
        <f>C10-C27</f>
        <v>7604.1666666666661</v>
      </c>
      <c r="D29" s="37">
        <f>D10-D27</f>
        <v>0</v>
      </c>
    </row>
    <row r="30" spans="1:4" x14ac:dyDescent="0.25">
      <c r="C30" s="38" t="s">
        <v>32</v>
      </c>
      <c r="D30" s="38" t="s">
        <v>32</v>
      </c>
    </row>
    <row r="31" spans="1:4" x14ac:dyDescent="0.25">
      <c r="A31" s="1" t="s">
        <v>37</v>
      </c>
    </row>
  </sheetData>
  <mergeCells count="2">
    <mergeCell ref="A1:D1"/>
    <mergeCell ref="A2:D2"/>
  </mergeCells>
  <pageMargins left="0.70866141732283472" right="0.70866141732283472" top="0.74803149606299213" bottom="0.74803149606299213" header="0.31496062992125984" footer="0.31496062992125984"/>
  <pageSetup paperSize="9" orientation="portrait" verticalDpi="1200" r:id="rId1"/>
  <headerFooter>
    <oddHeader>&amp;C&amp;"-,Bold"&amp;12BFE-RMA Research Students Conference, [host], [day] [date] to [day] [date] January [year]</oddHeader>
    <oddFooter>&amp;CLast updated Jan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1"/>
  <sheetViews>
    <sheetView tabSelected="1" view="pageLayout" topLeftCell="A62" zoomScaleNormal="100" workbookViewId="0">
      <selection activeCell="F31" sqref="E29:F31"/>
    </sheetView>
  </sheetViews>
  <sheetFormatPr defaultColWidth="9.140625" defaultRowHeight="15" x14ac:dyDescent="0.25"/>
  <cols>
    <col min="1" max="1" width="8.7109375" style="6" bestFit="1" customWidth="1"/>
    <col min="2" max="2" width="50.7109375" style="3" customWidth="1"/>
    <col min="3" max="3" width="8.7109375" style="4" bestFit="1" customWidth="1"/>
    <col min="4" max="4" width="8" style="4" customWidth="1"/>
    <col min="5" max="5" width="8.85546875" style="4" customWidth="1"/>
    <col min="6" max="6" width="2.5703125" style="4" customWidth="1"/>
    <col min="7" max="7" width="8.85546875" style="1" customWidth="1"/>
    <col min="8" max="8" width="8" style="1" customWidth="1"/>
    <col min="9" max="9" width="8.85546875" style="4" customWidth="1"/>
    <col min="10" max="16384" width="9.140625" style="2"/>
  </cols>
  <sheetData>
    <row r="1" spans="1:9" ht="40.5" customHeight="1" x14ac:dyDescent="0.35">
      <c r="A1" s="58" t="s">
        <v>67</v>
      </c>
      <c r="B1" s="59"/>
      <c r="C1" s="59"/>
      <c r="D1" s="59"/>
      <c r="E1" s="59"/>
      <c r="F1" s="59"/>
      <c r="G1" s="59"/>
      <c r="H1" s="59"/>
      <c r="I1" s="59"/>
    </row>
    <row r="2" spans="1:9" ht="135" customHeight="1" x14ac:dyDescent="0.35">
      <c r="A2" s="6">
        <f>'1. Budget | Financial statement'!B5</f>
        <v>1</v>
      </c>
      <c r="B2" s="55" t="s">
        <v>76</v>
      </c>
      <c r="C2" s="55"/>
      <c r="D2" s="55"/>
      <c r="E2" s="55"/>
      <c r="F2" s="55"/>
      <c r="G2" s="55"/>
      <c r="H2" s="55"/>
      <c r="I2" s="55"/>
    </row>
    <row r="3" spans="1:9" ht="14.45" x14ac:dyDescent="0.35">
      <c r="B3" s="5"/>
      <c r="C3" s="61" t="s">
        <v>22</v>
      </c>
      <c r="D3" s="61"/>
      <c r="E3" s="61"/>
      <c r="F3" s="11"/>
      <c r="G3" s="61" t="s">
        <v>27</v>
      </c>
      <c r="H3" s="61"/>
      <c r="I3" s="61"/>
    </row>
    <row r="4" spans="1:9" x14ac:dyDescent="0.25">
      <c r="C4" s="7" t="s">
        <v>21</v>
      </c>
      <c r="D4" s="7" t="s">
        <v>33</v>
      </c>
      <c r="E4" s="7" t="s">
        <v>34</v>
      </c>
      <c r="F4" s="7"/>
      <c r="G4" s="7" t="s">
        <v>21</v>
      </c>
      <c r="H4" s="7" t="s">
        <v>33</v>
      </c>
      <c r="I4" s="7" t="s">
        <v>34</v>
      </c>
    </row>
    <row r="5" spans="1:9" ht="29.1" x14ac:dyDescent="0.35">
      <c r="B5" s="5" t="s">
        <v>64</v>
      </c>
      <c r="C5" s="7"/>
      <c r="D5" s="7"/>
      <c r="E5" s="7"/>
      <c r="F5" s="7"/>
      <c r="G5" s="7"/>
      <c r="H5" s="7"/>
      <c r="I5" s="7"/>
    </row>
    <row r="6" spans="1:9" ht="14.45" x14ac:dyDescent="0.35">
      <c r="B6" s="51" t="s">
        <v>71</v>
      </c>
      <c r="C6" s="48">
        <f>50*1.25</f>
        <v>62.5</v>
      </c>
      <c r="D6" s="4">
        <v>40</v>
      </c>
      <c r="E6" s="48">
        <f>C6*D6</f>
        <v>2500</v>
      </c>
      <c r="I6" s="4">
        <f>G6*H6</f>
        <v>0</v>
      </c>
    </row>
    <row r="7" spans="1:9" ht="14.45" x14ac:dyDescent="0.35">
      <c r="B7" s="47" t="s">
        <v>73</v>
      </c>
      <c r="C7" s="48">
        <f>10*1.25</f>
        <v>12.5</v>
      </c>
      <c r="D7" s="4">
        <v>25</v>
      </c>
      <c r="E7" s="48">
        <f>C7*D7</f>
        <v>312.5</v>
      </c>
      <c r="I7" s="4">
        <f>G7*H7</f>
        <v>0</v>
      </c>
    </row>
    <row r="8" spans="1:9" ht="14.45" x14ac:dyDescent="0.35">
      <c r="B8" s="51" t="s">
        <v>70</v>
      </c>
      <c r="C8" s="48">
        <f>20*1.25</f>
        <v>25</v>
      </c>
      <c r="D8" s="4">
        <v>65</v>
      </c>
      <c r="E8" s="48">
        <f>C8*D8</f>
        <v>1625</v>
      </c>
      <c r="I8" s="4">
        <f>G8*H8</f>
        <v>0</v>
      </c>
    </row>
    <row r="9" spans="1:9" ht="14.45" x14ac:dyDescent="0.35">
      <c r="B9" s="47" t="s">
        <v>74</v>
      </c>
      <c r="C9" s="48">
        <f>10*1.25</f>
        <v>12.5</v>
      </c>
      <c r="D9" s="4">
        <v>40</v>
      </c>
      <c r="E9" s="48">
        <f>C9*D9</f>
        <v>500</v>
      </c>
      <c r="I9" s="4">
        <f>G9*H9</f>
        <v>0</v>
      </c>
    </row>
    <row r="10" spans="1:9" ht="29.1" x14ac:dyDescent="0.35">
      <c r="B10" s="44" t="s">
        <v>62</v>
      </c>
      <c r="D10" s="23" t="s">
        <v>46</v>
      </c>
      <c r="E10" s="23"/>
      <c r="I10" s="4">
        <f t="shared" ref="I10:I12" si="0">G10*H10</f>
        <v>0</v>
      </c>
    </row>
    <row r="11" spans="1:9" ht="14.45" x14ac:dyDescent="0.35">
      <c r="B11" s="44" t="s">
        <v>63</v>
      </c>
      <c r="D11" s="23" t="s">
        <v>46</v>
      </c>
      <c r="E11" s="23"/>
      <c r="I11" s="4">
        <f t="shared" si="0"/>
        <v>0</v>
      </c>
    </row>
    <row r="12" spans="1:9" ht="14.45" x14ac:dyDescent="0.35">
      <c r="B12" s="45"/>
      <c r="E12" s="4">
        <f t="shared" ref="E12" si="1">C12*D12</f>
        <v>0</v>
      </c>
      <c r="I12" s="4">
        <f t="shared" si="0"/>
        <v>0</v>
      </c>
    </row>
    <row r="13" spans="1:9" ht="14.45" x14ac:dyDescent="0.35">
      <c r="C13" s="14" t="s">
        <v>31</v>
      </c>
      <c r="E13" s="14" t="s">
        <v>31</v>
      </c>
      <c r="F13" s="14"/>
      <c r="G13" s="14" t="s">
        <v>31</v>
      </c>
      <c r="I13" s="14" t="s">
        <v>31</v>
      </c>
    </row>
    <row r="14" spans="1:9" s="6" customFormat="1" ht="14.45" x14ac:dyDescent="0.35">
      <c r="B14" s="5"/>
      <c r="C14" s="50">
        <f>SUM(C4:C13)</f>
        <v>112.5</v>
      </c>
      <c r="D14" s="7"/>
      <c r="E14" s="50">
        <f>SUM(E4:E13)</f>
        <v>4937.5</v>
      </c>
      <c r="F14" s="7"/>
      <c r="G14" s="7">
        <f>SUM(G4:G13)</f>
        <v>0</v>
      </c>
      <c r="H14" s="8"/>
      <c r="I14" s="7">
        <f>SUM(I4:I13)</f>
        <v>0</v>
      </c>
    </row>
    <row r="15" spans="1:9" s="6" customFormat="1" ht="14.45" x14ac:dyDescent="0.35">
      <c r="B15" s="5"/>
      <c r="C15" s="15" t="s">
        <v>32</v>
      </c>
      <c r="D15" s="7"/>
      <c r="E15" s="15" t="s">
        <v>32</v>
      </c>
      <c r="F15" s="15"/>
      <c r="G15" s="15" t="s">
        <v>32</v>
      </c>
      <c r="H15" s="8"/>
      <c r="I15" s="15" t="s">
        <v>32</v>
      </c>
    </row>
    <row r="16" spans="1:9" s="6" customFormat="1" ht="30" customHeight="1" x14ac:dyDescent="0.35">
      <c r="B16" s="60" t="s">
        <v>58</v>
      </c>
      <c r="C16" s="60"/>
      <c r="D16" s="60"/>
      <c r="E16" s="60"/>
      <c r="F16" s="3"/>
      <c r="G16" s="7"/>
      <c r="H16" s="8"/>
      <c r="I16" s="7"/>
    </row>
    <row r="17" spans="1:9" ht="14.45" x14ac:dyDescent="0.35">
      <c r="A17" s="6">
        <f>'1. Budget | Financial statement'!B6</f>
        <v>2</v>
      </c>
      <c r="B17" s="22" t="s">
        <v>35</v>
      </c>
      <c r="C17" s="23"/>
      <c r="D17" s="23"/>
      <c r="E17" s="23"/>
      <c r="F17" s="23"/>
      <c r="G17" s="24"/>
      <c r="H17" s="24"/>
      <c r="I17" s="23"/>
    </row>
    <row r="18" spans="1:9" s="6" customFormat="1" x14ac:dyDescent="0.25">
      <c r="B18" s="5"/>
      <c r="C18" s="7"/>
      <c r="D18" s="7"/>
      <c r="E18" s="7" t="s">
        <v>25</v>
      </c>
      <c r="F18" s="7"/>
      <c r="G18" s="8"/>
      <c r="H18" s="8"/>
      <c r="I18" s="7" t="s">
        <v>26</v>
      </c>
    </row>
    <row r="19" spans="1:9" x14ac:dyDescent="0.25">
      <c r="B19" s="3" t="s">
        <v>17</v>
      </c>
    </row>
    <row r="20" spans="1:9" x14ac:dyDescent="0.25">
      <c r="B20" s="3" t="s">
        <v>18</v>
      </c>
    </row>
    <row r="21" spans="1:9" x14ac:dyDescent="0.25">
      <c r="B21" s="43" t="s">
        <v>61</v>
      </c>
    </row>
    <row r="22" spans="1:9" x14ac:dyDescent="0.25">
      <c r="B22" s="3" t="s">
        <v>19</v>
      </c>
    </row>
    <row r="23" spans="1:9" x14ac:dyDescent="0.25">
      <c r="E23" s="14" t="s">
        <v>31</v>
      </c>
      <c r="F23" s="14"/>
      <c r="I23" s="14" t="s">
        <v>31</v>
      </c>
    </row>
    <row r="24" spans="1:9" s="6" customFormat="1" x14ac:dyDescent="0.25">
      <c r="B24" s="16"/>
      <c r="C24" s="7"/>
      <c r="D24" s="7"/>
      <c r="E24" s="7">
        <f>SUM(E18:E23)</f>
        <v>0</v>
      </c>
      <c r="F24" s="7"/>
      <c r="G24" s="8"/>
      <c r="H24" s="8"/>
      <c r="I24" s="7">
        <f>SUM(I18:I23)</f>
        <v>0</v>
      </c>
    </row>
    <row r="25" spans="1:9" s="6" customFormat="1" x14ac:dyDescent="0.25">
      <c r="B25" s="5"/>
      <c r="C25" s="7"/>
      <c r="D25" s="7"/>
      <c r="E25" s="15" t="s">
        <v>32</v>
      </c>
      <c r="F25" s="15"/>
      <c r="G25" s="8"/>
      <c r="H25" s="8"/>
      <c r="I25" s="15" t="s">
        <v>32</v>
      </c>
    </row>
    <row r="26" spans="1:9" s="6" customFormat="1" ht="30" customHeight="1" x14ac:dyDescent="0.25">
      <c r="B26" s="60" t="s">
        <v>58</v>
      </c>
      <c r="C26" s="60"/>
      <c r="D26" s="60"/>
      <c r="E26" s="60"/>
      <c r="F26" s="9"/>
      <c r="G26" s="7"/>
      <c r="H26" s="8"/>
      <c r="I26" s="7"/>
    </row>
    <row r="27" spans="1:9" ht="49.5" customHeight="1" x14ac:dyDescent="0.25">
      <c r="A27" s="6">
        <f>'1. Budget | Financial statement'!B7</f>
        <v>3</v>
      </c>
      <c r="B27" s="55" t="s">
        <v>60</v>
      </c>
      <c r="C27" s="55"/>
      <c r="D27" s="55"/>
      <c r="E27" s="55"/>
      <c r="F27" s="55"/>
      <c r="G27" s="55"/>
      <c r="H27" s="55"/>
      <c r="I27" s="55"/>
    </row>
    <row r="28" spans="1:9" s="6" customFormat="1" x14ac:dyDescent="0.25">
      <c r="B28" s="5"/>
      <c r="C28" s="7"/>
      <c r="D28" s="7"/>
      <c r="E28" s="7" t="s">
        <v>25</v>
      </c>
      <c r="F28" s="7"/>
      <c r="G28" s="8"/>
      <c r="H28" s="8"/>
      <c r="I28" s="7" t="s">
        <v>26</v>
      </c>
    </row>
    <row r="29" spans="1:9" x14ac:dyDescent="0.25">
      <c r="B29" s="64" t="s">
        <v>77</v>
      </c>
      <c r="C29" s="63"/>
      <c r="D29" s="63"/>
      <c r="E29" s="65">
        <v>1700</v>
      </c>
      <c r="F29" s="17"/>
    </row>
    <row r="30" spans="1:9" x14ac:dyDescent="0.25">
      <c r="B30" s="64" t="s">
        <v>78</v>
      </c>
      <c r="C30" s="63"/>
      <c r="D30" s="63"/>
      <c r="E30" s="66">
        <f>E29/3</f>
        <v>566.66666666666663</v>
      </c>
      <c r="F30" s="17"/>
    </row>
    <row r="31" spans="1:9" ht="30" x14ac:dyDescent="0.25">
      <c r="B31" s="64" t="s">
        <v>79</v>
      </c>
      <c r="C31" s="63"/>
      <c r="D31" s="63"/>
      <c r="E31" s="65">
        <v>400</v>
      </c>
      <c r="F31" s="17"/>
    </row>
    <row r="32" spans="1:9" x14ac:dyDescent="0.25">
      <c r="B32" s="43" t="s">
        <v>19</v>
      </c>
    </row>
    <row r="33" spans="1:9" x14ac:dyDescent="0.25">
      <c r="B33" s="49"/>
      <c r="C33" s="14"/>
      <c r="E33" s="14" t="s">
        <v>31</v>
      </c>
      <c r="F33" s="14"/>
      <c r="G33" s="14"/>
      <c r="I33" s="14" t="s">
        <v>31</v>
      </c>
    </row>
    <row r="34" spans="1:9" s="6" customFormat="1" x14ac:dyDescent="0.25">
      <c r="B34" s="5"/>
      <c r="C34" s="7"/>
      <c r="D34" s="7"/>
      <c r="E34" s="50">
        <f>SUM(E28:E33)</f>
        <v>2666.6666666666665</v>
      </c>
      <c r="F34" s="7"/>
      <c r="G34" s="8"/>
      <c r="H34" s="8"/>
      <c r="I34" s="7">
        <f>SUM(I28:I33)</f>
        <v>0</v>
      </c>
    </row>
    <row r="35" spans="1:9" s="6" customFormat="1" x14ac:dyDescent="0.25">
      <c r="B35" s="5"/>
      <c r="C35" s="15"/>
      <c r="D35" s="7"/>
      <c r="E35" s="15" t="s">
        <v>32</v>
      </c>
      <c r="F35" s="15"/>
      <c r="G35" s="15"/>
      <c r="H35" s="8"/>
      <c r="I35" s="15" t="s">
        <v>32</v>
      </c>
    </row>
    <row r="36" spans="1:9" s="6" customFormat="1" ht="30" customHeight="1" x14ac:dyDescent="0.25">
      <c r="B36" s="60" t="s">
        <v>58</v>
      </c>
      <c r="C36" s="60"/>
      <c r="D36" s="60"/>
      <c r="E36" s="60"/>
      <c r="F36" s="9"/>
      <c r="G36" s="7"/>
      <c r="H36" s="8"/>
      <c r="I36" s="7"/>
    </row>
    <row r="37" spans="1:9" x14ac:dyDescent="0.25">
      <c r="A37" s="6">
        <f>'1. Budget | Financial statement'!B8</f>
        <v>4</v>
      </c>
      <c r="B37" s="22" t="s">
        <v>36</v>
      </c>
      <c r="C37" s="23"/>
      <c r="D37" s="23"/>
      <c r="E37" s="23"/>
      <c r="F37" s="23"/>
      <c r="G37" s="24"/>
      <c r="H37" s="24"/>
      <c r="I37" s="23"/>
    </row>
    <row r="38" spans="1:9" s="6" customFormat="1" x14ac:dyDescent="0.25">
      <c r="B38" s="5"/>
      <c r="C38" s="7"/>
      <c r="D38" s="7"/>
      <c r="E38" s="7" t="s">
        <v>25</v>
      </c>
      <c r="F38" s="7"/>
      <c r="G38" s="8"/>
      <c r="H38" s="8"/>
      <c r="I38" s="7" t="s">
        <v>26</v>
      </c>
    </row>
    <row r="39" spans="1:9" x14ac:dyDescent="0.25">
      <c r="B39" s="25"/>
      <c r="C39" s="26"/>
      <c r="D39" s="26"/>
      <c r="E39" s="26"/>
      <c r="F39" s="26"/>
      <c r="G39" s="26"/>
      <c r="H39" s="27"/>
      <c r="I39" s="26"/>
    </row>
    <row r="40" spans="1:9" x14ac:dyDescent="0.25">
      <c r="B40" s="25"/>
      <c r="C40" s="26"/>
      <c r="D40" s="26"/>
      <c r="E40" s="26"/>
      <c r="F40" s="26"/>
      <c r="G40" s="26"/>
      <c r="H40" s="27"/>
      <c r="I40" s="26"/>
    </row>
    <row r="41" spans="1:9" x14ac:dyDescent="0.25">
      <c r="B41" s="25"/>
      <c r="C41" s="26"/>
      <c r="D41" s="26"/>
      <c r="E41" s="28" t="s">
        <v>31</v>
      </c>
      <c r="F41" s="26"/>
      <c r="G41" s="26"/>
      <c r="H41" s="27"/>
      <c r="I41" s="28" t="s">
        <v>31</v>
      </c>
    </row>
    <row r="42" spans="1:9" x14ac:dyDescent="0.25">
      <c r="B42" s="25"/>
      <c r="C42" s="26"/>
      <c r="D42" s="26"/>
      <c r="E42" s="26">
        <f>SUM(E38:E41)</f>
        <v>0</v>
      </c>
      <c r="F42" s="26"/>
      <c r="G42" s="26"/>
      <c r="H42" s="27"/>
      <c r="I42" s="26">
        <f>SUM(I38:I41)</f>
        <v>0</v>
      </c>
    </row>
    <row r="43" spans="1:9" x14ac:dyDescent="0.25">
      <c r="B43" s="25"/>
      <c r="C43" s="26"/>
      <c r="D43" s="26"/>
      <c r="E43" s="29" t="s">
        <v>32</v>
      </c>
      <c r="F43" s="26"/>
      <c r="G43" s="26"/>
      <c r="H43" s="27"/>
      <c r="I43" s="29" t="s">
        <v>32</v>
      </c>
    </row>
    <row r="44" spans="1:9" s="6" customFormat="1" ht="30" customHeight="1" x14ac:dyDescent="0.25">
      <c r="B44" s="60" t="s">
        <v>58</v>
      </c>
      <c r="C44" s="60"/>
      <c r="D44" s="60"/>
      <c r="E44" s="60"/>
      <c r="F44" s="9"/>
      <c r="G44" s="7"/>
      <c r="H44" s="8"/>
      <c r="I44" s="7"/>
    </row>
    <row r="45" spans="1:9" ht="78" customHeight="1" x14ac:dyDescent="0.25">
      <c r="A45" s="6">
        <f>'1. Budget | Financial statement'!B13</f>
        <v>5</v>
      </c>
      <c r="B45" s="55" t="s">
        <v>72</v>
      </c>
      <c r="C45" s="55"/>
      <c r="D45" s="55"/>
      <c r="E45" s="55"/>
      <c r="F45" s="55"/>
      <c r="G45" s="55"/>
      <c r="H45" s="55"/>
      <c r="I45" s="55"/>
    </row>
    <row r="46" spans="1:9" x14ac:dyDescent="0.25">
      <c r="B46" s="5"/>
      <c r="C46" s="61" t="s">
        <v>22</v>
      </c>
      <c r="D46" s="61"/>
      <c r="E46" s="61"/>
      <c r="F46" s="11"/>
      <c r="G46" s="61" t="s">
        <v>27</v>
      </c>
      <c r="H46" s="61"/>
      <c r="I46" s="61"/>
    </row>
    <row r="47" spans="1:9" x14ac:dyDescent="0.25">
      <c r="C47" s="7" t="s">
        <v>21</v>
      </c>
      <c r="D47" s="7" t="s">
        <v>33</v>
      </c>
      <c r="E47" s="7" t="s">
        <v>34</v>
      </c>
      <c r="F47" s="7"/>
      <c r="G47" s="7" t="s">
        <v>21</v>
      </c>
      <c r="H47" s="7" t="s">
        <v>33</v>
      </c>
      <c r="I47" s="7" t="s">
        <v>34</v>
      </c>
    </row>
    <row r="48" spans="1:9" s="31" customFormat="1" x14ac:dyDescent="0.25">
      <c r="A48" s="30"/>
      <c r="B48" s="25"/>
      <c r="C48" s="26"/>
      <c r="D48" s="26"/>
      <c r="E48" s="26">
        <f>C48*D48</f>
        <v>0</v>
      </c>
      <c r="F48" s="26"/>
      <c r="G48" s="27"/>
      <c r="H48" s="27"/>
      <c r="I48" s="26">
        <f>G48*H48</f>
        <v>0</v>
      </c>
    </row>
    <row r="49" spans="1:9" s="31" customFormat="1" x14ac:dyDescent="0.25">
      <c r="A49" s="30"/>
      <c r="B49" s="25"/>
      <c r="C49" s="26"/>
      <c r="D49" s="26"/>
      <c r="E49" s="26"/>
      <c r="F49" s="26"/>
      <c r="G49" s="27"/>
      <c r="H49" s="27"/>
      <c r="I49" s="26">
        <f>G49*H49</f>
        <v>0</v>
      </c>
    </row>
    <row r="50" spans="1:9" x14ac:dyDescent="0.25">
      <c r="E50" s="14" t="s">
        <v>31</v>
      </c>
      <c r="I50" s="14" t="s">
        <v>31</v>
      </c>
    </row>
    <row r="51" spans="1:9" x14ac:dyDescent="0.25">
      <c r="E51" s="4">
        <f>SUM(E47:E50)</f>
        <v>0</v>
      </c>
      <c r="I51" s="4">
        <f>SUM(I47:I50)</f>
        <v>0</v>
      </c>
    </row>
    <row r="52" spans="1:9" x14ac:dyDescent="0.25">
      <c r="B52" s="5"/>
      <c r="E52" s="15" t="s">
        <v>32</v>
      </c>
      <c r="I52" s="15" t="s">
        <v>32</v>
      </c>
    </row>
    <row r="53" spans="1:9" ht="33" customHeight="1" x14ac:dyDescent="0.25">
      <c r="B53" s="60" t="s">
        <v>58</v>
      </c>
      <c r="C53" s="60"/>
      <c r="D53" s="60"/>
      <c r="E53" s="60"/>
      <c r="I53" s="15"/>
    </row>
    <row r="54" spans="1:9" ht="63" customHeight="1" x14ac:dyDescent="0.25">
      <c r="A54" s="6">
        <f>'1. Budget | Financial statement'!B14</f>
        <v>6</v>
      </c>
      <c r="B54" s="55" t="s">
        <v>47</v>
      </c>
      <c r="C54" s="55"/>
      <c r="D54" s="55"/>
      <c r="E54" s="55"/>
      <c r="F54" s="55"/>
      <c r="G54" s="55"/>
      <c r="H54" s="55"/>
      <c r="I54" s="55"/>
    </row>
    <row r="55" spans="1:9" s="6" customFormat="1" x14ac:dyDescent="0.25">
      <c r="B55" s="9"/>
      <c r="C55" s="7"/>
      <c r="D55" s="7"/>
      <c r="E55" s="7" t="s">
        <v>25</v>
      </c>
      <c r="F55" s="7"/>
      <c r="G55" s="8"/>
      <c r="H55" s="8"/>
      <c r="I55" s="7" t="s">
        <v>26</v>
      </c>
    </row>
    <row r="56" spans="1:9" x14ac:dyDescent="0.25">
      <c r="B56" s="25"/>
      <c r="C56" s="26"/>
      <c r="D56" s="26"/>
      <c r="E56" s="26"/>
      <c r="F56" s="26"/>
      <c r="G56" s="26"/>
      <c r="H56" s="27"/>
      <c r="I56" s="26"/>
    </row>
    <row r="57" spans="1:9" x14ac:dyDescent="0.25">
      <c r="B57" s="25"/>
      <c r="C57" s="26"/>
      <c r="D57" s="26"/>
      <c r="E57" s="26"/>
      <c r="F57" s="26"/>
      <c r="G57" s="26"/>
      <c r="H57" s="27"/>
      <c r="I57" s="26"/>
    </row>
    <row r="58" spans="1:9" x14ac:dyDescent="0.25">
      <c r="B58" s="25"/>
      <c r="C58" s="26"/>
      <c r="D58" s="26"/>
      <c r="E58" s="28" t="s">
        <v>31</v>
      </c>
      <c r="F58" s="26"/>
      <c r="G58" s="26"/>
      <c r="H58" s="27"/>
      <c r="I58" s="28" t="s">
        <v>31</v>
      </c>
    </row>
    <row r="59" spans="1:9" x14ac:dyDescent="0.25">
      <c r="B59" s="25"/>
      <c r="C59" s="26"/>
      <c r="D59" s="26"/>
      <c r="E59" s="26">
        <f>SUM(E55:E58)</f>
        <v>0</v>
      </c>
      <c r="F59" s="26"/>
      <c r="G59" s="26"/>
      <c r="H59" s="27"/>
      <c r="I59" s="26">
        <f>SUM(I55:I58)</f>
        <v>0</v>
      </c>
    </row>
    <row r="60" spans="1:9" x14ac:dyDescent="0.25">
      <c r="B60" s="25"/>
      <c r="C60" s="26"/>
      <c r="D60" s="26"/>
      <c r="E60" s="29" t="s">
        <v>32</v>
      </c>
      <c r="F60" s="26"/>
      <c r="G60" s="26"/>
      <c r="H60" s="27"/>
      <c r="I60" s="29" t="s">
        <v>32</v>
      </c>
    </row>
    <row r="61" spans="1:9" s="6" customFormat="1" ht="30" customHeight="1" x14ac:dyDescent="0.25">
      <c r="B61" s="60" t="s">
        <v>58</v>
      </c>
      <c r="C61" s="60"/>
      <c r="D61" s="60"/>
      <c r="E61" s="60"/>
      <c r="F61" s="9"/>
      <c r="G61" s="7"/>
      <c r="H61" s="8"/>
      <c r="I61" s="7"/>
    </row>
    <row r="62" spans="1:9" ht="31.5" customHeight="1" x14ac:dyDescent="0.25">
      <c r="A62" s="6">
        <f>'1. Budget | Financial statement'!B15</f>
        <v>7</v>
      </c>
      <c r="B62" s="55" t="s">
        <v>48</v>
      </c>
      <c r="C62" s="55"/>
      <c r="D62" s="55"/>
      <c r="E62" s="55"/>
      <c r="F62" s="55"/>
      <c r="G62" s="55"/>
      <c r="H62" s="55"/>
      <c r="I62" s="55"/>
    </row>
    <row r="63" spans="1:9" s="6" customFormat="1" x14ac:dyDescent="0.25">
      <c r="B63" s="5"/>
      <c r="C63" s="7"/>
      <c r="D63" s="7"/>
      <c r="E63" s="7" t="s">
        <v>25</v>
      </c>
      <c r="F63" s="7"/>
      <c r="G63" s="8"/>
      <c r="H63" s="8"/>
      <c r="I63" s="7" t="s">
        <v>26</v>
      </c>
    </row>
    <row r="64" spans="1:9" x14ac:dyDescent="0.25">
      <c r="B64" s="25"/>
      <c r="C64" s="26"/>
      <c r="D64" s="26"/>
      <c r="E64" s="26"/>
      <c r="F64" s="26"/>
      <c r="G64" s="26"/>
      <c r="H64" s="27"/>
      <c r="I64" s="26"/>
    </row>
    <row r="65" spans="1:9" x14ac:dyDescent="0.25">
      <c r="B65" s="25"/>
      <c r="C65" s="26"/>
      <c r="D65" s="26"/>
      <c r="E65" s="26"/>
      <c r="F65" s="26"/>
      <c r="G65" s="26"/>
      <c r="H65" s="27"/>
      <c r="I65" s="26"/>
    </row>
    <row r="66" spans="1:9" x14ac:dyDescent="0.25">
      <c r="B66" s="25"/>
      <c r="C66" s="26"/>
      <c r="D66" s="26"/>
      <c r="E66" s="28" t="s">
        <v>31</v>
      </c>
      <c r="F66" s="26"/>
      <c r="G66" s="26"/>
      <c r="H66" s="27"/>
      <c r="I66" s="28" t="s">
        <v>31</v>
      </c>
    </row>
    <row r="67" spans="1:9" x14ac:dyDescent="0.25">
      <c r="B67" s="25"/>
      <c r="C67" s="26"/>
      <c r="D67" s="26"/>
      <c r="E67" s="26">
        <f>SUM(E63:E66)</f>
        <v>0</v>
      </c>
      <c r="F67" s="26"/>
      <c r="G67" s="26"/>
      <c r="H67" s="27"/>
      <c r="I67" s="26">
        <f>SUM(I63:I66)</f>
        <v>0</v>
      </c>
    </row>
    <row r="68" spans="1:9" x14ac:dyDescent="0.25">
      <c r="B68" s="25"/>
      <c r="C68" s="26"/>
      <c r="D68" s="26"/>
      <c r="E68" s="29" t="s">
        <v>32</v>
      </c>
      <c r="F68" s="26"/>
      <c r="G68" s="26"/>
      <c r="H68" s="27"/>
      <c r="I68" s="29" t="s">
        <v>32</v>
      </c>
    </row>
    <row r="69" spans="1:9" s="6" customFormat="1" ht="30" customHeight="1" x14ac:dyDescent="0.25">
      <c r="B69" s="60" t="s">
        <v>58</v>
      </c>
      <c r="C69" s="60"/>
      <c r="D69" s="60"/>
      <c r="E69" s="60"/>
      <c r="F69" s="9"/>
      <c r="G69" s="7"/>
      <c r="H69" s="8"/>
      <c r="I69" s="7"/>
    </row>
    <row r="70" spans="1:9" ht="45" customHeight="1" x14ac:dyDescent="0.25">
      <c r="A70" s="6">
        <f>'1. Budget | Financial statement'!B16</f>
        <v>8</v>
      </c>
      <c r="B70" s="55" t="s">
        <v>49</v>
      </c>
      <c r="C70" s="55"/>
      <c r="D70" s="55"/>
      <c r="E70" s="55"/>
      <c r="F70" s="55"/>
      <c r="G70" s="55"/>
      <c r="H70" s="55"/>
      <c r="I70" s="55"/>
    </row>
    <row r="71" spans="1:9" s="6" customFormat="1" x14ac:dyDescent="0.25">
      <c r="B71" s="5"/>
      <c r="C71" s="7"/>
      <c r="D71" s="7"/>
      <c r="E71" s="7" t="s">
        <v>25</v>
      </c>
      <c r="F71" s="7"/>
      <c r="G71" s="8"/>
      <c r="H71" s="8"/>
      <c r="I71" s="7" t="s">
        <v>26</v>
      </c>
    </row>
    <row r="72" spans="1:9" x14ac:dyDescent="0.25">
      <c r="B72" s="9"/>
    </row>
    <row r="73" spans="1:9" x14ac:dyDescent="0.25">
      <c r="B73" s="9"/>
    </row>
    <row r="74" spans="1:9" x14ac:dyDescent="0.25">
      <c r="B74" s="9"/>
      <c r="E74" s="28" t="s">
        <v>31</v>
      </c>
      <c r="I74" s="28" t="s">
        <v>31</v>
      </c>
    </row>
    <row r="75" spans="1:9" x14ac:dyDescent="0.25">
      <c r="B75" s="9"/>
      <c r="E75" s="26">
        <f>SUM(E71:E74)</f>
        <v>0</v>
      </c>
      <c r="I75" s="26">
        <f>SUM(I71:I74)</f>
        <v>0</v>
      </c>
    </row>
    <row r="76" spans="1:9" x14ac:dyDescent="0.25">
      <c r="B76" s="9"/>
      <c r="C76" s="14"/>
      <c r="E76" s="15" t="s">
        <v>32</v>
      </c>
      <c r="F76" s="14"/>
      <c r="G76" s="14"/>
      <c r="I76" s="15" t="s">
        <v>32</v>
      </c>
    </row>
    <row r="77" spans="1:9" s="6" customFormat="1" ht="30" customHeight="1" x14ac:dyDescent="0.25">
      <c r="B77" s="60" t="s">
        <v>58</v>
      </c>
      <c r="C77" s="60"/>
      <c r="D77" s="60"/>
      <c r="E77" s="60"/>
      <c r="F77" s="9"/>
      <c r="G77" s="7"/>
      <c r="H77" s="8"/>
      <c r="I77" s="7"/>
    </row>
    <row r="78" spans="1:9" ht="78" customHeight="1" x14ac:dyDescent="0.25">
      <c r="A78" s="6">
        <f>'1. Budget | Financial statement'!B17</f>
        <v>9</v>
      </c>
      <c r="B78" s="55" t="s">
        <v>50</v>
      </c>
      <c r="C78" s="55"/>
      <c r="D78" s="55"/>
      <c r="E78" s="55"/>
      <c r="F78" s="55"/>
      <c r="G78" s="55"/>
      <c r="H78" s="55"/>
      <c r="I78" s="55"/>
    </row>
    <row r="79" spans="1:9" x14ac:dyDescent="0.25">
      <c r="B79" s="5"/>
      <c r="C79" s="61" t="s">
        <v>22</v>
      </c>
      <c r="D79" s="61"/>
      <c r="E79" s="61"/>
      <c r="F79" s="13"/>
      <c r="G79" s="61" t="s">
        <v>27</v>
      </c>
      <c r="H79" s="61"/>
      <c r="I79" s="61"/>
    </row>
    <row r="80" spans="1:9" x14ac:dyDescent="0.25">
      <c r="C80" s="7" t="s">
        <v>21</v>
      </c>
      <c r="D80" s="7" t="s">
        <v>33</v>
      </c>
      <c r="E80" s="7" t="s">
        <v>34</v>
      </c>
      <c r="F80" s="7"/>
      <c r="G80" s="7" t="s">
        <v>21</v>
      </c>
      <c r="H80" s="7" t="s">
        <v>33</v>
      </c>
      <c r="I80" s="7" t="s">
        <v>34</v>
      </c>
    </row>
    <row r="81" spans="1:9" x14ac:dyDescent="0.25">
      <c r="B81" s="10" t="s">
        <v>20</v>
      </c>
    </row>
    <row r="82" spans="1:9" x14ac:dyDescent="0.25">
      <c r="B82" s="43" t="s">
        <v>52</v>
      </c>
      <c r="C82" s="15"/>
      <c r="E82" s="14"/>
      <c r="F82" s="14"/>
      <c r="G82" s="15"/>
      <c r="I82" s="14"/>
    </row>
    <row r="83" spans="1:9" x14ac:dyDescent="0.25">
      <c r="B83" s="43" t="s">
        <v>51</v>
      </c>
      <c r="C83" s="15"/>
      <c r="E83" s="14"/>
      <c r="F83" s="14"/>
      <c r="G83" s="15"/>
      <c r="I83" s="14"/>
    </row>
    <row r="84" spans="1:9" x14ac:dyDescent="0.25">
      <c r="B84" s="43" t="s">
        <v>19</v>
      </c>
    </row>
    <row r="85" spans="1:9" x14ac:dyDescent="0.25">
      <c r="B85" s="5"/>
      <c r="E85" s="14" t="s">
        <v>31</v>
      </c>
      <c r="F85" s="14"/>
      <c r="I85" s="14" t="s">
        <v>31</v>
      </c>
    </row>
    <row r="86" spans="1:9" s="6" customFormat="1" x14ac:dyDescent="0.25">
      <c r="B86" s="5"/>
      <c r="C86" s="7"/>
      <c r="D86" s="7"/>
      <c r="E86" s="7">
        <f>SUM(E79:E85)</f>
        <v>0</v>
      </c>
      <c r="F86" s="7"/>
      <c r="G86" s="8"/>
      <c r="H86" s="8"/>
      <c r="I86" s="7">
        <f>SUM(I79:I85)</f>
        <v>0</v>
      </c>
    </row>
    <row r="87" spans="1:9" s="6" customFormat="1" x14ac:dyDescent="0.25">
      <c r="B87" s="5"/>
      <c r="C87" s="7"/>
      <c r="D87" s="7"/>
      <c r="E87" s="15" t="s">
        <v>32</v>
      </c>
      <c r="F87" s="15"/>
      <c r="G87" s="8"/>
      <c r="H87" s="8"/>
      <c r="I87" s="15" t="s">
        <v>32</v>
      </c>
    </row>
    <row r="88" spans="1:9" s="6" customFormat="1" ht="30" customHeight="1" x14ac:dyDescent="0.25">
      <c r="B88" s="60" t="s">
        <v>58</v>
      </c>
      <c r="C88" s="60"/>
      <c r="D88" s="60"/>
      <c r="E88" s="60"/>
      <c r="F88" s="9"/>
      <c r="G88" s="7"/>
      <c r="H88" s="8"/>
      <c r="I88" s="7"/>
    </row>
    <row r="89" spans="1:9" ht="32.25" customHeight="1" x14ac:dyDescent="0.25">
      <c r="A89" s="6">
        <f>'1. Budget | Financial statement'!B18</f>
        <v>10</v>
      </c>
      <c r="B89" s="55" t="s">
        <v>45</v>
      </c>
      <c r="C89" s="55"/>
      <c r="D89" s="55"/>
      <c r="E89" s="55"/>
      <c r="F89" s="55"/>
      <c r="G89" s="55"/>
      <c r="H89" s="55"/>
      <c r="I89" s="55"/>
    </row>
    <row r="90" spans="1:9" s="6" customFormat="1" x14ac:dyDescent="0.25">
      <c r="B90" s="5"/>
      <c r="C90" s="7"/>
      <c r="D90" s="7"/>
      <c r="E90" s="7" t="s">
        <v>25</v>
      </c>
      <c r="F90" s="7"/>
      <c r="G90" s="8"/>
      <c r="H90" s="8"/>
      <c r="I90" s="7" t="s">
        <v>26</v>
      </c>
    </row>
    <row r="91" spans="1:9" x14ac:dyDescent="0.25">
      <c r="B91" s="9"/>
    </row>
    <row r="92" spans="1:9" x14ac:dyDescent="0.25">
      <c r="B92" s="9"/>
    </row>
    <row r="93" spans="1:9" x14ac:dyDescent="0.25">
      <c r="B93" s="9"/>
      <c r="E93" s="28" t="s">
        <v>31</v>
      </c>
      <c r="I93" s="28" t="s">
        <v>31</v>
      </c>
    </row>
    <row r="94" spans="1:9" x14ac:dyDescent="0.25">
      <c r="B94" s="9"/>
      <c r="E94" s="26">
        <f>SUM(E90:E93)</f>
        <v>0</v>
      </c>
      <c r="I94" s="26">
        <f>SUM(I90:I93)</f>
        <v>0</v>
      </c>
    </row>
    <row r="95" spans="1:9" x14ac:dyDescent="0.25">
      <c r="B95" s="9"/>
      <c r="C95" s="14"/>
      <c r="E95" s="15" t="s">
        <v>32</v>
      </c>
      <c r="F95" s="14"/>
      <c r="G95" s="14"/>
      <c r="I95" s="15" t="s">
        <v>32</v>
      </c>
    </row>
    <row r="96" spans="1:9" s="6" customFormat="1" ht="30" customHeight="1" x14ac:dyDescent="0.25">
      <c r="B96" s="60" t="s">
        <v>58</v>
      </c>
      <c r="C96" s="60"/>
      <c r="D96" s="60"/>
      <c r="E96" s="60"/>
      <c r="F96" s="9"/>
      <c r="G96" s="7"/>
      <c r="H96" s="8"/>
      <c r="I96" s="7"/>
    </row>
    <row r="97" spans="1:9" ht="32.25" customHeight="1" x14ac:dyDescent="0.25">
      <c r="A97" s="6">
        <f>'1. Budget | Financial statement'!B19</f>
        <v>11</v>
      </c>
      <c r="B97" s="55" t="s">
        <v>65</v>
      </c>
      <c r="C97" s="55"/>
      <c r="D97" s="55"/>
      <c r="E97" s="55"/>
      <c r="F97" s="55"/>
      <c r="G97" s="55"/>
      <c r="H97" s="55"/>
      <c r="I97" s="55"/>
    </row>
    <row r="98" spans="1:9" s="6" customFormat="1" x14ac:dyDescent="0.25">
      <c r="B98" s="5"/>
      <c r="C98" s="7"/>
      <c r="D98" s="7"/>
      <c r="E98" s="7" t="s">
        <v>25</v>
      </c>
      <c r="F98" s="7"/>
      <c r="G98" s="8"/>
      <c r="H98" s="8"/>
      <c r="I98" s="7" t="s">
        <v>26</v>
      </c>
    </row>
    <row r="99" spans="1:9" x14ac:dyDescent="0.25">
      <c r="G99" s="4"/>
    </row>
    <row r="100" spans="1:9" s="31" customFormat="1" x14ac:dyDescent="0.25">
      <c r="A100" s="30"/>
      <c r="B100" s="25"/>
      <c r="C100" s="26"/>
      <c r="D100" s="26"/>
      <c r="E100" s="26"/>
      <c r="F100" s="26"/>
      <c r="G100" s="26"/>
      <c r="H100" s="27"/>
      <c r="I100" s="26"/>
    </row>
    <row r="101" spans="1:9" x14ac:dyDescent="0.25">
      <c r="B101" s="20"/>
      <c r="C101" s="21"/>
      <c r="D101" s="21"/>
      <c r="E101" s="14" t="s">
        <v>31</v>
      </c>
      <c r="G101" s="4"/>
      <c r="I101" s="14" t="s">
        <v>31</v>
      </c>
    </row>
    <row r="102" spans="1:9" s="31" customFormat="1" x14ac:dyDescent="0.25">
      <c r="A102" s="30"/>
      <c r="B102" s="25"/>
      <c r="C102" s="26"/>
      <c r="D102" s="26"/>
      <c r="E102" s="26">
        <f>SUM(E98:E101)</f>
        <v>0</v>
      </c>
      <c r="F102" s="26"/>
      <c r="G102" s="26"/>
      <c r="H102" s="27"/>
      <c r="I102" s="26">
        <f>SUM(I98:I101)</f>
        <v>0</v>
      </c>
    </row>
    <row r="103" spans="1:9" x14ac:dyDescent="0.25">
      <c r="E103" s="15" t="s">
        <v>32</v>
      </c>
      <c r="G103" s="4"/>
      <c r="I103" s="15" t="s">
        <v>32</v>
      </c>
    </row>
    <row r="104" spans="1:9" s="6" customFormat="1" ht="30" customHeight="1" x14ac:dyDescent="0.25">
      <c r="B104" s="60" t="s">
        <v>58</v>
      </c>
      <c r="C104" s="60"/>
      <c r="D104" s="60"/>
      <c r="E104" s="60"/>
      <c r="F104" s="9"/>
      <c r="G104" s="7"/>
      <c r="H104" s="8"/>
      <c r="I104" s="7"/>
    </row>
    <row r="105" spans="1:9" ht="33.75" customHeight="1" x14ac:dyDescent="0.25">
      <c r="A105" s="6">
        <f>'1. Budget | Financial statement'!B20</f>
        <v>12</v>
      </c>
      <c r="B105" s="55" t="s">
        <v>66</v>
      </c>
      <c r="C105" s="55"/>
      <c r="D105" s="55"/>
      <c r="E105" s="55"/>
      <c r="F105" s="55"/>
      <c r="G105" s="55"/>
      <c r="H105" s="55"/>
      <c r="I105" s="55"/>
    </row>
    <row r="106" spans="1:9" x14ac:dyDescent="0.25">
      <c r="B106" s="5"/>
      <c r="C106" s="61" t="s">
        <v>22</v>
      </c>
      <c r="D106" s="61"/>
      <c r="E106" s="61"/>
      <c r="F106" s="11"/>
      <c r="G106" s="61" t="s">
        <v>27</v>
      </c>
      <c r="H106" s="61"/>
      <c r="I106" s="61"/>
    </row>
    <row r="107" spans="1:9" x14ac:dyDescent="0.25">
      <c r="C107" s="7" t="s">
        <v>21</v>
      </c>
      <c r="D107" s="7" t="s">
        <v>33</v>
      </c>
      <c r="E107" s="7" t="s">
        <v>34</v>
      </c>
      <c r="F107" s="7"/>
      <c r="G107" s="7" t="s">
        <v>21</v>
      </c>
      <c r="H107" s="7" t="s">
        <v>33</v>
      </c>
      <c r="I107" s="7" t="s">
        <v>34</v>
      </c>
    </row>
    <row r="108" spans="1:9" x14ac:dyDescent="0.25">
      <c r="B108" s="25"/>
      <c r="C108" s="26"/>
      <c r="D108" s="26"/>
      <c r="E108" s="26">
        <f>C108*D108</f>
        <v>0</v>
      </c>
      <c r="F108" s="26"/>
      <c r="G108" s="26"/>
      <c r="H108" s="27"/>
      <c r="I108" s="26">
        <f>G108*H108</f>
        <v>0</v>
      </c>
    </row>
    <row r="109" spans="1:9" x14ac:dyDescent="0.25">
      <c r="B109" s="25"/>
      <c r="C109" s="26"/>
      <c r="D109" s="26"/>
      <c r="E109" s="26">
        <f>C109*D109</f>
        <v>0</v>
      </c>
      <c r="F109" s="26"/>
      <c r="G109" s="26"/>
      <c r="H109" s="27"/>
      <c r="I109" s="26">
        <f>G109*H109</f>
        <v>0</v>
      </c>
    </row>
    <row r="110" spans="1:9" x14ac:dyDescent="0.25">
      <c r="B110" s="32"/>
      <c r="C110" s="26"/>
      <c r="D110" s="26"/>
      <c r="E110" s="28" t="s">
        <v>31</v>
      </c>
      <c r="F110" s="28"/>
      <c r="G110" s="27"/>
      <c r="H110" s="27"/>
      <c r="I110" s="28" t="s">
        <v>31</v>
      </c>
    </row>
    <row r="111" spans="1:9" x14ac:dyDescent="0.25">
      <c r="B111" s="25"/>
      <c r="C111" s="26"/>
      <c r="D111" s="26"/>
      <c r="E111" s="26">
        <f>SUM(E107:E110)</f>
        <v>0</v>
      </c>
      <c r="F111" s="26"/>
      <c r="G111" s="26"/>
      <c r="H111" s="27"/>
      <c r="I111" s="26">
        <f>SUM(I107:I110)</f>
        <v>0</v>
      </c>
    </row>
    <row r="112" spans="1:9" x14ac:dyDescent="0.25">
      <c r="B112" s="25"/>
      <c r="C112" s="26"/>
      <c r="D112" s="26"/>
      <c r="E112" s="29" t="s">
        <v>32</v>
      </c>
      <c r="F112" s="26"/>
      <c r="G112" s="26"/>
      <c r="H112" s="27"/>
      <c r="I112" s="29" t="s">
        <v>32</v>
      </c>
    </row>
    <row r="113" spans="1:9" ht="30" customHeight="1" x14ac:dyDescent="0.25">
      <c r="B113" s="60" t="s">
        <v>58</v>
      </c>
      <c r="C113" s="60"/>
      <c r="D113" s="60"/>
      <c r="E113" s="60"/>
      <c r="G113" s="4"/>
      <c r="I113" s="15"/>
    </row>
    <row r="114" spans="1:9" ht="50.25" customHeight="1" x14ac:dyDescent="0.25">
      <c r="A114" s="6">
        <f>'1. Budget | Financial statement'!B21</f>
        <v>13</v>
      </c>
      <c r="B114" s="55" t="s">
        <v>53</v>
      </c>
      <c r="C114" s="55"/>
      <c r="D114" s="55"/>
      <c r="E114" s="55"/>
      <c r="F114" s="55"/>
      <c r="G114" s="55"/>
      <c r="H114" s="55"/>
      <c r="I114" s="55"/>
    </row>
    <row r="115" spans="1:9" s="6" customFormat="1" x14ac:dyDescent="0.25">
      <c r="B115" s="5"/>
      <c r="C115" s="7"/>
      <c r="D115" s="7"/>
      <c r="E115" s="7" t="s">
        <v>25</v>
      </c>
      <c r="F115" s="7"/>
      <c r="G115" s="8"/>
      <c r="H115" s="8"/>
      <c r="I115" s="7" t="s">
        <v>26</v>
      </c>
    </row>
    <row r="117" spans="1:9" x14ac:dyDescent="0.25">
      <c r="B117" s="9"/>
    </row>
    <row r="118" spans="1:9" x14ac:dyDescent="0.25">
      <c r="B118" s="9"/>
      <c r="E118" s="28" t="s">
        <v>31</v>
      </c>
      <c r="I118" s="28" t="s">
        <v>31</v>
      </c>
    </row>
    <row r="119" spans="1:9" x14ac:dyDescent="0.25">
      <c r="B119" s="9"/>
      <c r="E119" s="26">
        <f>SUM(E115:E118)</f>
        <v>0</v>
      </c>
      <c r="I119" s="26">
        <f>SUM(I115:I118)</f>
        <v>0</v>
      </c>
    </row>
    <row r="120" spans="1:9" x14ac:dyDescent="0.25">
      <c r="E120" s="29" t="s">
        <v>32</v>
      </c>
      <c r="G120" s="4"/>
      <c r="I120" s="15" t="s">
        <v>32</v>
      </c>
    </row>
    <row r="121" spans="1:9" ht="30" customHeight="1" x14ac:dyDescent="0.25">
      <c r="B121" s="60" t="s">
        <v>58</v>
      </c>
      <c r="C121" s="60"/>
      <c r="D121" s="60"/>
      <c r="E121" s="60"/>
      <c r="G121" s="4"/>
      <c r="I121" s="15"/>
    </row>
    <row r="122" spans="1:9" ht="50.25" customHeight="1" x14ac:dyDescent="0.25">
      <c r="A122" s="6">
        <f>'1. Budget | Financial statement'!B22</f>
        <v>14</v>
      </c>
      <c r="B122" s="55" t="s">
        <v>43</v>
      </c>
      <c r="C122" s="55"/>
      <c r="D122" s="55"/>
      <c r="E122" s="55"/>
      <c r="F122" s="55"/>
      <c r="G122" s="55"/>
      <c r="H122" s="55"/>
      <c r="I122" s="55"/>
    </row>
    <row r="123" spans="1:9" s="6" customFormat="1" x14ac:dyDescent="0.25">
      <c r="B123" s="5"/>
      <c r="C123" s="7"/>
      <c r="D123" s="7"/>
      <c r="E123" s="7" t="s">
        <v>25</v>
      </c>
      <c r="F123" s="7"/>
      <c r="G123" s="8"/>
      <c r="H123" s="8"/>
      <c r="I123" s="7" t="s">
        <v>26</v>
      </c>
    </row>
    <row r="124" spans="1:9" x14ac:dyDescent="0.25">
      <c r="B124" s="9"/>
    </row>
    <row r="125" spans="1:9" x14ac:dyDescent="0.25">
      <c r="B125" s="9"/>
      <c r="E125" s="28" t="s">
        <v>31</v>
      </c>
      <c r="I125" s="28" t="s">
        <v>31</v>
      </c>
    </row>
    <row r="126" spans="1:9" x14ac:dyDescent="0.25">
      <c r="B126" s="9"/>
      <c r="E126" s="26">
        <f>SUM(E123:E125)</f>
        <v>0</v>
      </c>
      <c r="I126" s="26">
        <f>SUM(I123:I125)</f>
        <v>0</v>
      </c>
    </row>
    <row r="127" spans="1:9" x14ac:dyDescent="0.25">
      <c r="B127" s="9"/>
      <c r="E127" s="29" t="s">
        <v>32</v>
      </c>
      <c r="G127" s="4"/>
      <c r="I127" s="15" t="s">
        <v>32</v>
      </c>
    </row>
    <row r="128" spans="1:9" ht="30" customHeight="1" x14ac:dyDescent="0.25">
      <c r="B128" s="60" t="s">
        <v>58</v>
      </c>
      <c r="C128" s="60"/>
      <c r="D128" s="60"/>
      <c r="E128" s="60"/>
      <c r="G128" s="4"/>
      <c r="I128" s="15"/>
    </row>
    <row r="129" spans="1:9" x14ac:dyDescent="0.25">
      <c r="A129" s="6">
        <f>'1. Budget | Financial statement'!B23</f>
        <v>15</v>
      </c>
      <c r="B129" s="22" t="s">
        <v>40</v>
      </c>
      <c r="C129" s="23"/>
      <c r="D129" s="23"/>
      <c r="E129" s="23"/>
      <c r="F129" s="23"/>
      <c r="G129" s="24"/>
      <c r="H129" s="24"/>
      <c r="I129" s="23"/>
    </row>
    <row r="130" spans="1:9" s="6" customFormat="1" x14ac:dyDescent="0.25">
      <c r="B130" s="5"/>
      <c r="C130" s="7"/>
      <c r="D130" s="7"/>
      <c r="E130" s="7" t="s">
        <v>25</v>
      </c>
      <c r="F130" s="7"/>
      <c r="G130" s="8"/>
      <c r="H130" s="8"/>
      <c r="I130" s="7" t="s">
        <v>26</v>
      </c>
    </row>
    <row r="131" spans="1:9" x14ac:dyDescent="0.25">
      <c r="B131" s="9"/>
    </row>
    <row r="132" spans="1:9" x14ac:dyDescent="0.25">
      <c r="B132" s="9"/>
    </row>
    <row r="133" spans="1:9" x14ac:dyDescent="0.25">
      <c r="B133" s="9"/>
      <c r="E133" s="28" t="s">
        <v>31</v>
      </c>
      <c r="I133" s="28" t="s">
        <v>31</v>
      </c>
    </row>
    <row r="134" spans="1:9" x14ac:dyDescent="0.25">
      <c r="B134" s="9"/>
      <c r="E134" s="26">
        <f>SUM(E130:E133)</f>
        <v>0</v>
      </c>
      <c r="I134" s="26">
        <f>SUM(I130:I133)</f>
        <v>0</v>
      </c>
    </row>
    <row r="135" spans="1:9" x14ac:dyDescent="0.25">
      <c r="B135" s="9"/>
      <c r="E135" s="29" t="s">
        <v>32</v>
      </c>
      <c r="G135" s="4"/>
      <c r="I135" s="15" t="s">
        <v>32</v>
      </c>
    </row>
    <row r="136" spans="1:9" ht="30" customHeight="1" x14ac:dyDescent="0.25">
      <c r="B136" s="60" t="s">
        <v>58</v>
      </c>
      <c r="C136" s="60"/>
      <c r="D136" s="60"/>
      <c r="E136" s="60"/>
      <c r="G136" s="4"/>
      <c r="I136" s="15"/>
    </row>
    <row r="137" spans="1:9" ht="51.75" customHeight="1" x14ac:dyDescent="0.25">
      <c r="A137" s="6">
        <f>'1. Budget | Financial statement'!B24</f>
        <v>16</v>
      </c>
      <c r="B137" s="55" t="s">
        <v>56</v>
      </c>
      <c r="C137" s="55"/>
      <c r="D137" s="55"/>
      <c r="E137" s="55"/>
      <c r="F137" s="55"/>
      <c r="G137" s="55"/>
      <c r="H137" s="55"/>
      <c r="I137" s="55"/>
    </row>
    <row r="138" spans="1:9" x14ac:dyDescent="0.25">
      <c r="B138" s="5"/>
      <c r="F138" s="11"/>
      <c r="G138" s="61" t="s">
        <v>27</v>
      </c>
      <c r="H138" s="61"/>
      <c r="I138" s="61"/>
    </row>
    <row r="139" spans="1:9" x14ac:dyDescent="0.25">
      <c r="C139" s="7"/>
      <c r="D139" s="7"/>
      <c r="E139" s="7"/>
      <c r="F139" s="7"/>
      <c r="G139" s="7" t="s">
        <v>21</v>
      </c>
      <c r="H139" s="7" t="s">
        <v>33</v>
      </c>
      <c r="I139" s="7" t="s">
        <v>34</v>
      </c>
    </row>
    <row r="140" spans="1:9" x14ac:dyDescent="0.25">
      <c r="B140" s="5" t="s">
        <v>54</v>
      </c>
    </row>
    <row r="141" spans="1:9" x14ac:dyDescent="0.25">
      <c r="B141" s="43" t="s">
        <v>55</v>
      </c>
    </row>
    <row r="142" spans="1:9" x14ac:dyDescent="0.25">
      <c r="B142" s="3" t="s">
        <v>42</v>
      </c>
    </row>
    <row r="143" spans="1:9" x14ac:dyDescent="0.25">
      <c r="E143" s="14"/>
      <c r="I143" s="14" t="s">
        <v>31</v>
      </c>
    </row>
    <row r="144" spans="1:9" x14ac:dyDescent="0.25">
      <c r="B144" s="3" t="s">
        <v>28</v>
      </c>
      <c r="I144" s="4">
        <f>SUM(I140:I143)</f>
        <v>0</v>
      </c>
    </row>
    <row r="145" spans="1:9" x14ac:dyDescent="0.25">
      <c r="E145" s="15"/>
      <c r="I145" s="15" t="s">
        <v>32</v>
      </c>
    </row>
    <row r="146" spans="1:9" ht="32.25" customHeight="1" x14ac:dyDescent="0.25">
      <c r="B146" s="60" t="s">
        <v>57</v>
      </c>
      <c r="C146" s="60"/>
      <c r="D146" s="60"/>
      <c r="E146" s="60"/>
    </row>
    <row r="148" spans="1:9" ht="65.25" customHeight="1" x14ac:dyDescent="0.25">
      <c r="A148" s="6">
        <f>'1. Budget | Financial statement'!B29</f>
        <v>17</v>
      </c>
      <c r="B148" s="55" t="s">
        <v>59</v>
      </c>
      <c r="C148" s="55"/>
      <c r="D148" s="55"/>
      <c r="E148" s="55"/>
      <c r="F148" s="55"/>
      <c r="G148" s="55"/>
      <c r="H148" s="55"/>
      <c r="I148" s="55"/>
    </row>
    <row r="149" spans="1:9" ht="51.75" customHeight="1" x14ac:dyDescent="0.25">
      <c r="B149" s="56" t="s">
        <v>44</v>
      </c>
      <c r="C149" s="57"/>
      <c r="D149" s="57"/>
      <c r="E149" s="57"/>
      <c r="F149" s="3"/>
      <c r="G149" s="62"/>
      <c r="H149" s="62"/>
      <c r="I149" s="62"/>
    </row>
    <row r="150" spans="1:9" s="6" customFormat="1" ht="53.25" customHeight="1" x14ac:dyDescent="0.25">
      <c r="A150" s="6">
        <v>18</v>
      </c>
      <c r="B150" s="55" t="s">
        <v>75</v>
      </c>
      <c r="C150" s="55"/>
      <c r="D150" s="55"/>
      <c r="E150" s="55"/>
      <c r="F150" s="55"/>
      <c r="G150" s="55"/>
      <c r="H150" s="55"/>
      <c r="I150" s="55"/>
    </row>
    <row r="151" spans="1:9" ht="60" customHeight="1" x14ac:dyDescent="0.25">
      <c r="B151" s="56" t="s">
        <v>44</v>
      </c>
      <c r="C151" s="57"/>
      <c r="D151" s="57"/>
      <c r="E151" s="57"/>
    </row>
  </sheetData>
  <sortState ref="A6:I9">
    <sortCondition ref="B6:B9"/>
  </sortState>
  <mergeCells count="44">
    <mergeCell ref="B150:I150"/>
    <mergeCell ref="B89:I89"/>
    <mergeCell ref="B97:I97"/>
    <mergeCell ref="B105:I105"/>
    <mergeCell ref="B114:I114"/>
    <mergeCell ref="B122:I122"/>
    <mergeCell ref="B121:E121"/>
    <mergeCell ref="B128:E128"/>
    <mergeCell ref="B136:E136"/>
    <mergeCell ref="G106:I106"/>
    <mergeCell ref="B146:E146"/>
    <mergeCell ref="G138:I138"/>
    <mergeCell ref="B137:I137"/>
    <mergeCell ref="B148:I148"/>
    <mergeCell ref="B88:E88"/>
    <mergeCell ref="B96:E96"/>
    <mergeCell ref="B104:E104"/>
    <mergeCell ref="B26:E26"/>
    <mergeCell ref="B36:E36"/>
    <mergeCell ref="B44:E44"/>
    <mergeCell ref="B61:E61"/>
    <mergeCell ref="B78:I78"/>
    <mergeCell ref="B70:I70"/>
    <mergeCell ref="B62:I62"/>
    <mergeCell ref="B54:I54"/>
    <mergeCell ref="B45:I45"/>
    <mergeCell ref="B27:I27"/>
    <mergeCell ref="B69:E69"/>
    <mergeCell ref="B2:I2"/>
    <mergeCell ref="B151:E151"/>
    <mergeCell ref="A1:I1"/>
    <mergeCell ref="B53:E53"/>
    <mergeCell ref="C3:E3"/>
    <mergeCell ref="G3:I3"/>
    <mergeCell ref="B149:E149"/>
    <mergeCell ref="G149:I149"/>
    <mergeCell ref="B16:E16"/>
    <mergeCell ref="C79:E79"/>
    <mergeCell ref="G79:I79"/>
    <mergeCell ref="B113:E113"/>
    <mergeCell ref="C46:E46"/>
    <mergeCell ref="G46:I46"/>
    <mergeCell ref="C106:E106"/>
    <mergeCell ref="B77:E77"/>
  </mergeCells>
  <pageMargins left="0.70866141732283472" right="0.70866141732283472" top="0.74803149606299213" bottom="0.74803149606299213" header="0.31496062992125984" footer="0.31496062992125984"/>
  <pageSetup paperSize="9" scale="77" fitToHeight="0" orientation="portrait" verticalDpi="1200" r:id="rId1"/>
  <headerFooter>
    <oddHeader>&amp;C&amp;"-,Bold"BRE-RMA Research Students Conference, [host], [day] [date] to [day] [date] January [year]</oddHeader>
  </headerFooter>
  <rowBreaks count="2" manualBreakCount="2">
    <brk id="44" max="16383" man="1"/>
    <brk id="8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Budget | Financial statement</vt:lpstr>
      <vt:lpstr>2. Supporting notes</vt:lpstr>
      <vt:lpstr>'2. Supporting notes'!Print_Area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2019-01-23T18:19:45Z</dcterms:modified>
</cp:coreProperties>
</file>